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1_ece_informes\2023\III_Trimestre_2023\"/>
    </mc:Choice>
  </mc:AlternateContent>
  <bookViews>
    <workbookView xWindow="0" yWindow="0" windowWidth="28800" windowHeight="12165"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'1'!$A$3:$AK$71</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<sst xmlns="http://schemas.openxmlformats.org/spreadsheetml/2006/main" count="421" uniqueCount="240">
  <si>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</si>
  <si>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</si>
  <si>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</si>
  <si>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</si>
  <si>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</si>
  <si>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</si>
  <si>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</si>
  <si>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</si>
  <si>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</si>
  <si>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</si>
  <si>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</si>
  <si>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</si>
  <si>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</si>
  <si>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</si>
  <si>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</si>
  <si>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</si>
  <si>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</si>
  <si>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</si>
  <si>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</si>
  <si>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</si>
  <si>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</si>
  <si>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</si>
  <si>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</si>
  <si>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</si>
  <si>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</si>
  <si>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</si>
  <si>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</si>
  <si>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</si>
  <si>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</si>
  <si>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</si>
  <si>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</si>
  <si>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</si>
  <si>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</si>
  <si>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</si>
  <si>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</si>
  <si>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</si>
  <si>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</si>
  <si>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</si>
  <si>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</si>
  <si>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</si>
  <si>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</si>
  <si>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</si>
  <si>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</si>
  <si>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</si>
  <si>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</si>
  <si>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</si>
  <si>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</si>
  <si>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</si>
  <si>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</si>
  <si>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</si>
  <si>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</si>
  <si>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</si>
  <si>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</si>
  <si>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</si>
  <si>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</si>
  <si>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</si>
  <si>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</si>
  <si>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</si>
  <si>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</si>
  <si>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</si>
  <si>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</si>
  <si>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</si>
  <si>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</si>
  <si>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</si>
  <si>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</si>
  <si>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</si>
  <si>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</si>
  <si>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</si>
  <si>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</si>
  <si>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</si>
  <si>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</si>
  <si>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</si>
  <si>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</si>
  <si>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</si>
  <si>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</si>
  <si>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</si>
  <si>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</si>
  <si>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</si>
  <si>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</si>
  <si>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</si>
  <si>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</si>
  <si>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</si>
  <si>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</si>
  <si>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</si>
  <si>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</si>
  <si>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</si>
  <si>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</si>
  <si>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</si>
  <si>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</si>
  <si>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</si>
  <si>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</si>
  <si>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</si>
  <si>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</si>
  <si>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</si>
  <si>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</si>
  <si>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</si>
  <si>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</si>
  <si>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</si>
  <si>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</si>
  <si>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</si>
  <si>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</si>
  <si>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</si>
  <si>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</si>
  <si>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</si>
  <si>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</si>
  <si>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</si>
  <si>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</si>
  <si>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</si>
  <si>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</si>
  <si>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</si>
  <si>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</si>
  <si>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</si>
  <si>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</si>
  <si>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</si>
  <si>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</si>
  <si>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</si>
  <si>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</si>
  <si>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</si>
  <si>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</si>
  <si>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</si>
  <si>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</si>
  <si>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</si>
  <si>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</si>
  <si>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</si>
  <si>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</si>
  <si>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</si>
  <si>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</si>
  <si>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</si>
  <si>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</si>
  <si>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</si>
  <si>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</si>
  <si>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</si>
  <si>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</si>
  <si>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</si>
  <si>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</si>
  <si>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</si>
  <si>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</si>
  <si>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</si>
  <si>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</si>
  <si>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</si>
  <si>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</si>
  <si>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</si>
  <si>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</si>
  <si>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</si>
  <si>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</si>
  <si>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</si>
  <si>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</si>
  <si>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</si>
  <si>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</si>
  <si>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</si>
  <si>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</si>
  <si>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</si>
  <si>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</si>
  <si>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</si>
  <si>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</si>
  <si>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</si>
  <si>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</si>
  <si>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</si>
  <si>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</si>
  <si>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</si>
  <si>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</si>
  <si>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</si>
  <si>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</si>
  <si>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</si>
  <si>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</si>
  <si>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</si>
  <si>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</si>
  <si>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</si>
  <si>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</si>
  <si>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</si>
  <si>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</si>
  <si>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</si>
  <si>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</si>
  <si>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</si>
  <si>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</si>
  <si>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</si>
  <si>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</si>
  <si>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</si>
  <si>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</si>
  <si>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</si>
  <si>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</si>
  <si>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</si>
  <si>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</si>
  <si>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</si>
  <si>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</si>
  <si>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</si>
  <si>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</si>
  <si>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</si>
  <si>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</si>
  <si>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</si>
  <si>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</si>
  <si>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</si>
  <si>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</si>
  <si>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</si>
  <si>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</si>
  <si>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</si>
  <si>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</si>
  <si>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</si>
  <si>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</si>
  <si>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</si>
  <si>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</si>
  <si>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</si>
  <si>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</si>
  <si>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</si>
  <si>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Qatar</t>
  </si>
  <si>
    <t>China</t>
  </si>
  <si>
    <t>2015</t>
  </si>
  <si>
    <t>TRIM I</t>
  </si>
  <si>
    <t>TRIM II</t>
  </si>
  <si>
    <t>TRIM III</t>
  </si>
  <si>
    <t>TRIM IV</t>
  </si>
  <si>
    <t>2016</t>
  </si>
  <si>
    <t>2017</t>
  </si>
  <si>
    <t>2018</t>
  </si>
  <si>
    <t>2019</t>
  </si>
  <si>
    <t>2020</t>
  </si>
  <si>
    <t>2012</t>
  </si>
  <si>
    <t>2013</t>
  </si>
  <si>
    <t>2014</t>
  </si>
  <si>
    <t>1. Países de la Unión Europea (EU-27)</t>
  </si>
  <si>
    <t>Puerto Rico</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</si>
  <si>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</si>
  <si>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</si>
  <si>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</si>
  <si>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Malasia</t>
  </si>
  <si>
    <t>Taiwan</t>
  </si>
  <si>
    <t>Cuba</t>
  </si>
  <si>
    <t>Croacia</t>
  </si>
  <si>
    <t>Ghana</t>
  </si>
  <si>
    <t>ENCUESTA DE COYUNTURA DE LA EXPORTACIÓN: TERCER TRIMESTRE DE 2023</t>
  </si>
  <si>
    <t>Islandia</t>
  </si>
  <si>
    <t>Sector 4. Semimanufacturas no químicas</t>
  </si>
  <si>
    <t>Sector 5. Productos químicos</t>
  </si>
  <si>
    <t>Sector 6. Bienes de equipo</t>
  </si>
  <si>
    <t>Sector 7. Sector automóvil</t>
  </si>
  <si>
    <t>Sector 8. Bienes de consumo duradero</t>
  </si>
  <si>
    <t>Sector 9. Manufacturas de consumo</t>
  </si>
  <si>
    <t>Venezuela</t>
  </si>
  <si>
    <r>
      <rPr>
        <b/>
        <sz val="11"/>
        <rFont val="Calibri"/>
        <family val="2"/>
        <scheme val="minor"/>
      </rPr>
      <t>%</t>
    </r>
    <r>
      <rPr>
        <sz val="11"/>
        <rFont val="Calibri"/>
        <family val="2"/>
        <scheme val="minor"/>
      </rPr>
      <t>: porcentaje del total de empresas que exportan regularmente a cada zona mencionada</t>
    </r>
  </si>
  <si>
    <r>
      <rPr>
        <b/>
        <sz val="11"/>
        <rFont val="Calibri"/>
        <family val="2"/>
        <scheme val="minor"/>
      </rPr>
      <t>%</t>
    </r>
    <r>
      <rPr>
        <sz val="11"/>
        <rFont val="Calibri"/>
        <family val="2"/>
        <scheme val="minor"/>
      </rPr>
      <t>: porcentaje de las empresas que tienen intención de exportar a los países mencionados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</si>
</sst>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sz val="12"/>
      <name val="Calibri"/>
      <family val="2"/>
      <scheme val="minor"/>
    </font>
    <font>
      <sz val="18"/>
      <name val="Calibri"/>
      <family val="2"/>
      <scheme val="minor"/>
    </font>
    <font>
      <b/>
      <sz val="8"/>
      <name val="Calibri"/>
      <family val="2"/>
      <scheme val="minor"/>
    </font>
    <font>
      <b/>
      <sz val="11"/>
      <color rgb="FFFF0000"/>
      <name val="Calibri"/>
      <family val="2"/>
      <scheme val="minor"/>
    </font>
    <font>
      <sz val="11"/>
      <name val="Arial"/>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47">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xf>
    <xf numFmtId="0" fontId="5" fillId="2" borderId="1" xfId="0" applyFont="1" applyFill="1" applyBorder="1"/>
    <xf numFmtId="0" fontId="4" fillId="2" borderId="0" xfId="0" applyFont="1" applyFill="1"/>
    <xf numFmtId="0" fontId="7" fillId="2" borderId="0" xfId="0" applyFont="1" applyFill="1" applyAlignment="1">
      <alignment vertical="top"/>
    </xf>
    <xf numFmtId="164" fontId="0" fillId="2" borderId="0" xfId="0" applyNumberFormat="1" applyFill="1" applyAlignment="1">
      <alignment horizontal="center" vertical="center"/>
    </xf>
    <xf numFmtId="0" fontId="8" fillId="3" borderId="0" xfId="0" applyFont="1" applyFill="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xf numFmtId="0" fontId="11" fillId="8" borderId="17" xfId="0" applyFont="1" applyFill="1" applyBorder="1" applyAlignment="1">
      <alignment vertical="center"/>
    </xf>
    <xf numFmtId="0" fontId="0" fillId="2" borderId="17" xfId="0" applyFill="1" applyBorder="1"/>
    <xf numFmtId="0" fontId="0" fillId="2" borderId="0" xfId="0" applyFill="1" applyAlignment="1">
      <alignment horizontal="center" vertical="center"/>
    </xf>
    <xf numFmtId="0" fontId="1" fillId="0" borderId="0" xfId="1"/>
    <xf numFmtId="0" fontId="1" fillId="2" borderId="0" xfId="1" applyFill="1" applyAlignment="1">
      <alignment horizontal="center" vertical="center"/>
    </xf>
    <xf numFmtId="0" fontId="12" fillId="2" borderId="0" xfId="0" applyFont="1" applyFill="1" applyAlignment="1">
      <alignment horizontal="center" vertical="center" wrapText="1"/>
    </xf>
    <xf numFmtId="0" fontId="7" fillId="2" borderId="17" xfId="0" applyFont="1" applyFill="1" applyBorder="1" applyAlignment="1">
      <alignment vertical="top"/>
    </xf>
    <xf numFmtId="164" fontId="0" fillId="2" borderId="17" xfId="0" applyNumberFormat="1" applyFill="1" applyBorder="1"/>
    <xf numFmtId="165" fontId="0" fillId="2" borderId="17" xfId="0" applyNumberFormat="1" applyFill="1" applyBorder="1"/>
    <xf numFmtId="164" fontId="0" fillId="2" borderId="0" xfId="0" applyNumberFormat="1" applyFill="1" applyAlignment="1">
      <alignment horizontal="left"/>
    </xf>
    <xf numFmtId="0" fontId="11" fillId="8" borderId="0" xfId="0" applyFont="1" applyFill="1" applyAlignment="1">
      <alignment vertical="center"/>
    </xf>
    <xf numFmtId="164" fontId="0" fillId="2" borderId="0" xfId="0" applyNumberFormat="1" applyFill="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Alignment="1">
      <alignment horizontal="center" vertical="center" textRotation="255" wrapText="1"/>
    </xf>
    <xf numFmtId="0" fontId="12" fillId="2" borderId="0" xfId="0" applyFont="1" applyFill="1" applyAlignment="1">
      <alignment horizontal="center" wrapText="1"/>
    </xf>
    <xf numFmtId="0" fontId="0" fillId="2" borderId="19" xfId="0" applyFill="1" applyBorder="1"/>
    <xf numFmtId="0" fontId="0" fillId="2" borderId="18" xfId="0" applyFill="1" applyBorder="1"/>
    <xf numFmtId="0" fontId="0" fillId="3" borderId="0" xfId="0" applyFill="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2" fillId="2" borderId="19"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xf numFmtId="0" fontId="10" fillId="2" borderId="0" xfId="0" applyFont="1" applyFill="1"/>
    <xf numFmtId="0" fontId="8" fillId="3" borderId="0" xfId="0" applyFont="1" applyFill="1" applyAlignment="1">
      <alignment horizontal="center" vertical="center"/>
    </xf>
    <xf numFmtId="0" fontId="0" fillId="2" borderId="17" xfId="0" applyFill="1" applyBorder="1" applyAlignment="1">
      <alignment horizontal="center" vertical="center"/>
    </xf>
    <xf numFmtId="164" fontId="0" fillId="3" borderId="0" xfId="0" applyNumberFormat="1" applyFill="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4" fillId="2" borderId="17" xfId="0" applyFont="1" applyFill="1" applyBorder="1"/>
    <xf numFmtId="0" fontId="0" fillId="8" borderId="0" xfId="0" applyFill="1" applyAlignment="1">
      <alignment vertical="center"/>
    </xf>
    <xf numFmtId="0" fontId="0" fillId="8" borderId="0" xfId="0" applyFill="1" applyAlignment="1">
      <alignment vertical="top"/>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xf numFmtId="0" fontId="0" fillId="6" borderId="0" xfId="0" applyFill="1"/>
    <xf numFmtId="0" fontId="3" fillId="7" borderId="0" xfId="0" applyFont="1" applyFill="1"/>
    <xf numFmtId="0" fontId="3" fillId="5" borderId="0" xfId="0" applyFont="1" applyFill="1"/>
    <xf numFmtId="0" fontId="17" fillId="7" borderId="0" xfId="0" applyFont="1" applyFill="1"/>
    <xf numFmtId="0" fontId="17" fillId="7" borderId="0" xfId="0" applyFont="1" applyFill="1" applyAlignment="1">
      <alignment horizontal="left" vertical="top"/>
    </xf>
    <xf numFmtId="0" fontId="17" fillId="5" borderId="0" xfId="0" applyFont="1" applyFill="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Alignment="1">
      <alignment horizontal="center"/>
    </xf>
    <xf numFmtId="164" fontId="10" fillId="2" borderId="0" xfId="0" applyNumberFormat="1" applyFont="1" applyFill="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Alignment="1">
      <alignment horizontal="left" vertical="top"/>
    </xf>
    <xf numFmtId="0" fontId="0" fillId="2" borderId="0" xfId="0" applyFill="1" applyAlignment="1">
      <alignment horizontal="left" vertical="top"/>
    </xf>
    <xf numFmtId="0" fontId="12" fillId="8" borderId="0" xfId="0" applyFont="1" applyFill="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21" fillId="2" borderId="0" xfId="0" applyFont="1" applyFill="1" applyAlignment="1">
      <alignment horizontal="left" vertical="center" wrapText="1"/>
    </xf>
    <xf numFmtId="0" fontId="20" fillId="2" borderId="0" xfId="0" applyFont="1" applyFill="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13" fillId="8" borderId="0" xfId="0" applyFont="1" applyFill="1" applyAlignment="1">
      <alignment vertical="center"/>
    </xf>
    <xf numFmtId="0" fontId="13" fillId="8" borderId="0" xfId="0" applyFont="1" applyFill="1" applyAlignment="1">
      <alignment horizontal="left" vertical="top"/>
    </xf>
    <xf numFmtId="0" fontId="0" fillId="2" borderId="0" xfId="0" applyFill="1" applyAlignment="1">
      <alignment horizontal="left"/>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center" vertical="center" wrapText="1"/>
    </xf>
    <xf numFmtId="164" fontId="0" fillId="2" borderId="20" xfId="0" applyNumberForma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Alignment="1">
      <alignment horizontal="left" vertical="top"/>
    </xf>
    <xf numFmtId="0" fontId="25" fillId="3" borderId="0" xfId="0" applyFont="1" applyFill="1"/>
    <xf numFmtId="0" fontId="25" fillId="3" borderId="0" xfId="2" applyFont="1" applyFill="1" applyBorder="1"/>
    <xf numFmtId="0" fontId="24" fillId="4" borderId="0" xfId="0" applyFont="1" applyFill="1" applyAlignment="1">
      <alignment horizontal="left" vertical="top"/>
    </xf>
    <xf numFmtId="0" fontId="25" fillId="4" borderId="0" xfId="0" applyFont="1" applyFill="1"/>
    <xf numFmtId="0" fontId="25" fillId="4" borderId="0" xfId="2" applyFont="1" applyFill="1" applyBorder="1"/>
    <xf numFmtId="0" fontId="24" fillId="6" borderId="0" xfId="0" applyFont="1" applyFill="1" applyAlignment="1">
      <alignment horizontal="left" vertical="top"/>
    </xf>
    <xf numFmtId="0" fontId="25" fillId="6" borderId="0" xfId="0" applyFont="1" applyFill="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7" fillId="2" borderId="0" xfId="0" applyFont="1" applyFill="1" applyAlignment="1">
      <alignment vertical="center"/>
    </xf>
    <xf numFmtId="0" fontId="0" fillId="2" borderId="0" xfId="0" applyFill="1" applyAlignment="1">
      <alignment vertical="center"/>
    </xf>
    <xf numFmtId="2" fontId="0" fillId="2" borderId="0" xfId="5" applyNumberFormat="1" applyFon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Alignment="1">
      <alignment horizontal="center"/>
    </xf>
    <xf numFmtId="164" fontId="27" fillId="3" borderId="0" xfId="0" applyNumberFormat="1" applyFont="1" applyFill="1" applyAlignment="1">
      <alignment horizontal="center" vertical="center"/>
    </xf>
    <xf numFmtId="164" fontId="0" fillId="0" borderId="0" xfId="0" applyNumberFormat="1" applyAlignment="1">
      <alignment horizontal="center"/>
    </xf>
    <xf numFmtId="164" fontId="28" fillId="3" borderId="0" xfId="0" applyNumberFormat="1" applyFont="1" applyFill="1" applyAlignment="1">
      <alignment horizontal="center"/>
    </xf>
    <xf numFmtId="164" fontId="10" fillId="3" borderId="0" xfId="5" applyNumberFormat="1" applyFont="1" applyFill="1" applyBorder="1" applyAlignment="1">
      <alignment horizontal="center"/>
    </xf>
    <xf numFmtId="164" fontId="0" fillId="0" borderId="17" xfId="0" applyNumberFormat="1" applyBorder="1" applyAlignment="1">
      <alignment horizontal="center" vertical="center"/>
    </xf>
    <xf numFmtId="164" fontId="0" fillId="0" borderId="0" xfId="0" applyNumberFormat="1"/>
    <xf numFmtId="164" fontId="27" fillId="2" borderId="0" xfId="0" applyNumberFormat="1" applyFont="1" applyFill="1"/>
    <xf numFmtId="164" fontId="27" fillId="0" borderId="0" xfId="0" applyNumberFormat="1" applyFont="1"/>
    <xf numFmtId="0" fontId="14" fillId="8" borderId="0" xfId="0" applyFont="1" applyFill="1" applyAlignment="1">
      <alignment horizontal="left" vertical="center" wrapText="1"/>
    </xf>
    <xf numFmtId="0" fontId="28" fillId="0" borderId="0" xfId="0" applyFont="1" applyAlignment="1">
      <alignment horizontal="center"/>
    </xf>
    <xf numFmtId="164" fontId="28" fillId="2" borderId="19" xfId="0" applyNumberFormat="1" applyFont="1" applyFill="1" applyBorder="1" applyAlignment="1">
      <alignment horizontal="center"/>
    </xf>
    <xf numFmtId="164" fontId="27" fillId="2" borderId="0" xfId="0" applyNumberFormat="1" applyFont="1" applyFill="1" applyAlignment="1">
      <alignment horizontal="center"/>
    </xf>
    <xf numFmtId="164" fontId="27" fillId="2" borderId="0" xfId="5" applyNumberFormat="1" applyFont="1" applyFill="1" applyBorder="1" applyAlignment="1">
      <alignment horizontal="center"/>
    </xf>
    <xf numFmtId="2" fontId="27" fillId="2" borderId="0" xfId="0" applyNumberFormat="1" applyFont="1" applyFill="1" applyAlignment="1">
      <alignment horizontal="center"/>
    </xf>
    <xf numFmtId="0" fontId="27" fillId="2" borderId="0" xfId="0" applyFont="1" applyFill="1" applyAlignment="1">
      <alignment horizontal="center"/>
    </xf>
    <xf numFmtId="0" fontId="27" fillId="2" borderId="21" xfId="0" applyFont="1" applyFill="1" applyBorder="1" applyAlignment="1">
      <alignment horizontal="center"/>
    </xf>
    <xf numFmtId="164" fontId="27" fillId="2" borderId="21" xfId="0" applyNumberFormat="1" applyFont="1" applyFill="1" applyBorder="1" applyAlignment="1">
      <alignment horizontal="center"/>
    </xf>
    <xf numFmtId="164" fontId="27" fillId="0" borderId="0" xfId="5" applyNumberFormat="1" applyFont="1" applyFill="1" applyBorder="1" applyAlignment="1">
      <alignment horizontal="center"/>
    </xf>
    <xf numFmtId="164" fontId="27" fillId="0" borderId="0" xfId="0" applyNumberFormat="1" applyFont="1" applyAlignment="1">
      <alignment horizontal="center"/>
    </xf>
    <xf numFmtId="164" fontId="28" fillId="0" borderId="19" xfId="0" applyNumberFormat="1" applyFont="1" applyBorder="1" applyAlignment="1">
      <alignment horizontal="center"/>
    </xf>
    <xf numFmtId="0" fontId="27" fillId="2" borderId="18" xfId="0" applyFont="1" applyFill="1" applyBorder="1" applyAlignment="1">
      <alignment horizontal="center"/>
    </xf>
    <xf numFmtId="164" fontId="27" fillId="2" borderId="18" xfId="0" applyNumberFormat="1" applyFont="1" applyFill="1" applyBorder="1" applyAlignment="1">
      <alignment horizontal="center"/>
    </xf>
    <xf numFmtId="164" fontId="28" fillId="2" borderId="0" xfId="0" applyNumberFormat="1" applyFont="1" applyFill="1" applyAlignment="1">
      <alignment horizontal="center"/>
    </xf>
    <xf numFmtId="164" fontId="27" fillId="2" borderId="17" xfId="0" applyNumberFormat="1" applyFont="1" applyFill="1" applyBorder="1" applyAlignment="1">
      <alignment horizontal="left" vertical="center"/>
    </xf>
    <xf numFmtId="0" fontId="27" fillId="2" borderId="0" xfId="0" applyFont="1" applyFill="1"/>
    <xf numFmtId="164" fontId="27" fillId="2" borderId="0" xfId="0" applyNumberFormat="1" applyFont="1" applyFill="1" applyAlignment="1">
      <alignment horizontal="left" vertical="center"/>
    </xf>
    <xf numFmtId="164" fontId="27" fillId="0" borderId="0" xfId="0" applyNumberFormat="1" applyFont="1" applyAlignment="1">
      <alignment horizontal="left" vertical="center"/>
    </xf>
    <xf numFmtId="164" fontId="27" fillId="2" borderId="0" xfId="0" applyNumberFormat="1" applyFont="1" applyFill="1" applyAlignment="1">
      <alignment horizontal="center" vertical="center"/>
    </xf>
    <xf numFmtId="164" fontId="27" fillId="2" borderId="20" xfId="0" applyNumberFormat="1" applyFont="1" applyFill="1" applyBorder="1" applyAlignment="1">
      <alignment horizontal="center" vertical="center"/>
    </xf>
    <xf numFmtId="0" fontId="27" fillId="2" borderId="0" xfId="0" applyFont="1" applyFill="1" applyAlignment="1">
      <alignment horizontal="center" vertical="center"/>
    </xf>
    <xf numFmtId="0" fontId="29" fillId="2" borderId="0" xfId="0" applyFont="1" applyFill="1" applyAlignment="1">
      <alignment horizontal="center" vertical="center"/>
    </xf>
    <xf numFmtId="164" fontId="27" fillId="0" borderId="2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2" borderId="0" xfId="0" applyNumberFormat="1" applyFont="1" applyFill="1"/>
    <xf numFmtId="164" fontId="27" fillId="0" borderId="17" xfId="0" applyNumberFormat="1" applyFont="1" applyBorder="1" applyAlignment="1">
      <alignment horizontal="center" vertical="center"/>
    </xf>
    <xf numFmtId="164" fontId="26" fillId="2" borderId="0" xfId="0" applyNumberFormat="1" applyFont="1" applyFill="1" applyAlignment="1">
      <alignment horizontal="center"/>
    </xf>
    <xf numFmtId="0" fontId="30" fillId="2" borderId="1" xfId="0" applyFont="1" applyFill="1" applyBorder="1"/>
    <xf numFmtId="0" fontId="31" fillId="3" borderId="0" xfId="0" applyFont="1" applyFill="1" applyAlignment="1">
      <alignment horizontal="left"/>
    </xf>
    <xf numFmtId="0" fontId="27" fillId="3" borderId="0" xfId="0" applyFont="1" applyFill="1"/>
    <xf numFmtId="0" fontId="30" fillId="2" borderId="0" xfId="0" applyFont="1" applyFill="1"/>
    <xf numFmtId="0" fontId="27" fillId="2" borderId="17" xfId="0" applyFont="1" applyFill="1" applyBorder="1"/>
    <xf numFmtId="0" fontId="29" fillId="2" borderId="0" xfId="0" applyFont="1" applyFill="1" applyAlignment="1">
      <alignment horizontal="center"/>
    </xf>
    <xf numFmtId="164" fontId="28" fillId="3" borderId="19" xfId="0" applyNumberFormat="1" applyFont="1" applyFill="1" applyBorder="1" applyAlignment="1">
      <alignment horizontal="center" vertical="center"/>
    </xf>
    <xf numFmtId="0" fontId="27" fillId="2" borderId="19" xfId="0" applyFont="1" applyFill="1" applyBorder="1" applyAlignment="1">
      <alignment horizontal="center"/>
    </xf>
    <xf numFmtId="0" fontId="27" fillId="2" borderId="19" xfId="0" applyFont="1" applyFill="1" applyBorder="1"/>
    <xf numFmtId="0" fontId="28" fillId="2" borderId="0" xfId="0" applyFont="1" applyFill="1" applyAlignment="1">
      <alignment horizontal="center"/>
    </xf>
    <xf numFmtId="0" fontId="32" fillId="2" borderId="0" xfId="0" applyFont="1" applyFill="1" applyAlignment="1">
      <alignment horizontal="center" vertical="center" textRotation="255" wrapText="1"/>
    </xf>
    <xf numFmtId="0" fontId="27" fillId="2" borderId="18" xfId="0" applyFont="1" applyFill="1" applyBorder="1"/>
    <xf numFmtId="164" fontId="27" fillId="2" borderId="0" xfId="0" applyNumberFormat="1" applyFont="1" applyFill="1" applyAlignment="1">
      <alignment horizontal="left"/>
    </xf>
    <xf numFmtId="0" fontId="27" fillId="8" borderId="0" xfId="0" applyFont="1" applyFill="1" applyAlignment="1">
      <alignment horizontal="left" vertical="top"/>
    </xf>
    <xf numFmtId="0" fontId="27" fillId="2" borderId="0" xfId="0" applyFont="1" applyFill="1" applyAlignment="1">
      <alignment horizontal="left"/>
    </xf>
    <xf numFmtId="0" fontId="27" fillId="2" borderId="21" xfId="0" applyFont="1" applyFill="1" applyBorder="1"/>
    <xf numFmtId="0" fontId="27" fillId="2" borderId="20" xfId="0" applyFont="1" applyFill="1" applyBorder="1"/>
    <xf numFmtId="0" fontId="27" fillId="8" borderId="0" xfId="0" applyFont="1" applyFill="1" applyAlignment="1">
      <alignment horizontal="left" vertical="center"/>
    </xf>
    <xf numFmtId="0" fontId="29" fillId="2" borderId="0" xfId="0" applyFont="1" applyFill="1" applyAlignment="1">
      <alignment vertical="top"/>
    </xf>
    <xf numFmtId="0" fontId="30" fillId="0" borderId="0" xfId="0" applyFont="1"/>
    <xf numFmtId="0" fontId="27" fillId="0" borderId="0" xfId="0" applyFont="1"/>
    <xf numFmtId="0" fontId="27" fillId="0" borderId="0" xfId="0" applyFont="1" applyAlignment="1">
      <alignment horizontal="center"/>
    </xf>
    <xf numFmtId="0" fontId="27" fillId="0" borderId="21" xfId="0" applyFont="1" applyBorder="1" applyAlignment="1">
      <alignment horizontal="center"/>
    </xf>
    <xf numFmtId="164" fontId="27" fillId="0" borderId="21" xfId="0" applyNumberFormat="1" applyFont="1" applyBorder="1" applyAlignment="1">
      <alignment horizontal="center"/>
    </xf>
    <xf numFmtId="164" fontId="27" fillId="2" borderId="20" xfId="0" applyNumberFormat="1" applyFont="1" applyFill="1" applyBorder="1" applyAlignment="1">
      <alignment horizontal="center"/>
    </xf>
    <xf numFmtId="0" fontId="33" fillId="2" borderId="0" xfId="0" applyFont="1" applyFill="1" applyAlignment="1">
      <alignment horizontal="center"/>
    </xf>
    <xf numFmtId="164" fontId="33" fillId="2" borderId="21" xfId="0" applyNumberFormat="1" applyFont="1" applyFill="1" applyBorder="1" applyAlignment="1">
      <alignment horizontal="center"/>
    </xf>
    <xf numFmtId="0" fontId="0" fillId="9" borderId="0" xfId="0" applyFill="1" applyAlignment="1">
      <alignment horizontal="left" vertical="top"/>
    </xf>
    <xf numFmtId="0" fontId="0" fillId="9" borderId="0" xfId="0" applyFill="1"/>
    <xf numFmtId="0" fontId="34" fillId="8" borderId="0" xfId="0" applyFont="1" applyFill="1" applyAlignment="1">
      <alignment horizontal="left" vertical="center" wrapText="1"/>
    </xf>
    <xf numFmtId="0" fontId="0" fillId="2" borderId="0" xfId="0" applyFont="1" applyFill="1"/>
    <xf numFmtId="165" fontId="0" fillId="2" borderId="0" xfId="0" applyNumberFormat="1" applyFont="1" applyFill="1"/>
    <xf numFmtId="0" fontId="8" fillId="3" borderId="0" xfId="0" applyFont="1" applyFill="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0" xfId="0" applyFill="1" applyBorder="1" applyAlignment="1">
      <alignment horizontal="left" vertical="top" wrapText="1"/>
    </xf>
    <xf numFmtId="0" fontId="0" fillId="2" borderId="24" xfId="0" applyFill="1" applyBorder="1" applyAlignment="1">
      <alignment horizontal="left" vertical="top" wrapText="1"/>
    </xf>
    <xf numFmtId="0" fontId="0" fillId="2" borderId="17" xfId="0" applyFill="1" applyBorder="1" applyAlignment="1">
      <alignment horizontal="left" vertical="top" wrapText="1"/>
    </xf>
    <xf numFmtId="0" fontId="0" fillId="2" borderId="25" xfId="0" applyFill="1" applyBorder="1" applyAlignment="1">
      <alignment horizontal="left" vertical="top" wrapText="1"/>
    </xf>
    <xf numFmtId="0" fontId="21" fillId="2" borderId="18" xfId="0" applyFont="1" applyFill="1" applyBorder="1" applyAlignment="1">
      <alignment horizontal="left" vertical="center" wrapText="1"/>
    </xf>
    <xf numFmtId="0" fontId="21" fillId="0" borderId="18" xfId="0" applyFont="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center" wrapText="1"/>
    </xf>
    <xf numFmtId="0" fontId="15" fillId="2" borderId="0" xfId="0" applyFont="1" applyFill="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2" fillId="0" borderId="18" xfId="0" applyFont="1" applyBorder="1" applyAlignment="1">
      <alignment horizontal="left" vertical="center" wrapText="1"/>
    </xf>
    <xf numFmtId="0" fontId="32" fillId="2" borderId="0" xfId="0" applyFont="1" applyFill="1" applyAlignment="1">
      <alignment horizontal="center" vertical="center" textRotation="255" wrapText="1"/>
    </xf>
    <xf numFmtId="0" fontId="32" fillId="2" borderId="20" xfId="0" applyFont="1" applyFill="1" applyBorder="1" applyAlignment="1">
      <alignment horizontal="center" vertical="center" textRotation="255" wrapText="1"/>
    </xf>
    <xf numFmtId="0" fontId="32"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FF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31461</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0"/>
          <a:ext cx="4411518" cy="91844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A4" sqref="A4"/>
    </sheetView>
  </sheetViews>
  <sheetFormatPr baseColWidth="10" defaultColWidth="11.42578125" defaultRowHeight="15" x14ac:dyDescent="0.25"/>
  <cols>
    <col min="1" max="1" width="3.42578125" style="1" customWidth="1"/>
    <col min="2" max="2" width="165.5703125" style="1" customWidth="1"/>
    <col min="3" max="3" width="3" style="1" bestFit="1" customWidth="1"/>
    <col min="4" max="4" width="5" style="5" customWidth="1"/>
    <col min="5" max="5" width="9.5703125" style="1" customWidth="1"/>
    <col min="6" max="6" width="6.5703125"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9.140625" style="1" customWidth="1"/>
    <col min="27" max="27" width="2.42578125" style="1"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22" ht="54.75" customHeight="1" x14ac:dyDescent="0.25">
      <c r="E1" s="109"/>
      <c r="U1" s="1"/>
      <c r="V1" s="1"/>
    </row>
    <row r="2" spans="1:22" ht="15" customHeight="1" x14ac:dyDescent="0.25">
      <c r="U2" s="1"/>
      <c r="V2" s="1"/>
    </row>
    <row r="3" spans="1:22" ht="23.25" x14ac:dyDescent="0.35">
      <c r="A3" s="4"/>
      <c r="B3" s="186" t="s">
        <v>229</v>
      </c>
      <c r="C3" s="186"/>
      <c r="D3" s="1"/>
      <c r="G3" s="1"/>
      <c r="U3" s="1"/>
      <c r="V3" s="1"/>
    </row>
    <row r="4" spans="1:22" ht="15.75" x14ac:dyDescent="0.25">
      <c r="A4" s="12"/>
      <c r="D4" s="1"/>
      <c r="G4" s="1"/>
      <c r="U4" s="1"/>
      <c r="V4" s="1"/>
    </row>
    <row r="5" spans="1:22" ht="15.75" x14ac:dyDescent="0.25">
      <c r="B5" s="13" t="s">
        <v>101</v>
      </c>
      <c r="C5" s="14"/>
      <c r="D5" s="1"/>
      <c r="G5" s="1"/>
      <c r="U5" s="1"/>
      <c r="V5" s="1"/>
    </row>
    <row r="6" spans="1:22" x14ac:dyDescent="0.25">
      <c r="D6" s="1"/>
      <c r="G6" s="1"/>
      <c r="U6" s="1"/>
      <c r="V6" s="1"/>
    </row>
    <row r="7" spans="1:22" x14ac:dyDescent="0.25">
      <c r="D7" s="1"/>
      <c r="G7" s="1"/>
      <c r="U7" s="1"/>
      <c r="V7" s="1"/>
    </row>
    <row r="8" spans="1:22" ht="18" customHeight="1" x14ac:dyDescent="0.25">
      <c r="B8" s="100" t="s">
        <v>97</v>
      </c>
      <c r="C8" s="11"/>
      <c r="D8" s="1"/>
      <c r="G8" s="1"/>
      <c r="U8" s="1"/>
      <c r="V8" s="1"/>
    </row>
    <row r="9" spans="1:22" ht="15.75" customHeight="1" x14ac:dyDescent="0.25">
      <c r="B9" s="101"/>
      <c r="C9" s="11"/>
      <c r="D9" s="1"/>
      <c r="G9" s="1"/>
      <c r="U9" s="1"/>
      <c r="V9" s="1"/>
    </row>
    <row r="10" spans="1:22" ht="15.75" customHeight="1" x14ac:dyDescent="0.25">
      <c r="B10" s="102" t="s">
        <v>104</v>
      </c>
      <c r="C10" s="58">
        <v>1</v>
      </c>
      <c r="D10" s="1"/>
      <c r="G10" s="1"/>
      <c r="U10" s="1"/>
      <c r="V10" s="1"/>
    </row>
    <row r="11" spans="1:22" ht="15.75" customHeight="1" x14ac:dyDescent="0.25">
      <c r="B11" s="102" t="s">
        <v>103</v>
      </c>
      <c r="C11" s="58">
        <v>2</v>
      </c>
      <c r="D11" s="1"/>
      <c r="G11" s="1"/>
      <c r="U11" s="1"/>
      <c r="V11" s="1"/>
    </row>
    <row r="12" spans="1:22" ht="15.75" customHeight="1" x14ac:dyDescent="0.25">
      <c r="B12" s="101"/>
      <c r="C12" s="11"/>
      <c r="D12" s="1"/>
      <c r="G12" s="1"/>
      <c r="U12" s="1"/>
      <c r="V12" s="1"/>
    </row>
    <row r="13" spans="1:22" ht="18.75" customHeight="1" x14ac:dyDescent="0.25">
      <c r="B13" s="103" t="s">
        <v>136</v>
      </c>
      <c r="C13" s="51"/>
      <c r="D13" s="1"/>
      <c r="G13" s="1"/>
      <c r="U13" s="1"/>
      <c r="V13" s="1"/>
    </row>
    <row r="14" spans="1:22" ht="15.75" customHeight="1" x14ac:dyDescent="0.25">
      <c r="B14" s="104" t="s">
        <v>98</v>
      </c>
      <c r="C14" s="51"/>
      <c r="D14" s="1"/>
      <c r="G14" s="1"/>
      <c r="U14" s="1"/>
      <c r="V14" s="1"/>
    </row>
    <row r="15" spans="1:22" ht="15.75" customHeight="1" x14ac:dyDescent="0.25">
      <c r="B15" s="105" t="s">
        <v>138</v>
      </c>
      <c r="C15" s="59">
        <v>3</v>
      </c>
      <c r="D15" s="1"/>
      <c r="G15" s="1"/>
      <c r="U15" s="1"/>
      <c r="V15" s="1"/>
    </row>
    <row r="16" spans="1:22" ht="15.75" customHeight="1" x14ac:dyDescent="0.25">
      <c r="B16" s="104"/>
      <c r="C16" s="51"/>
      <c r="D16" s="1"/>
      <c r="G16" s="1"/>
      <c r="U16" s="1"/>
      <c r="V16" s="1"/>
    </row>
    <row r="17" spans="2:45" ht="18.75" customHeight="1" x14ac:dyDescent="0.25">
      <c r="B17" s="106" t="s">
        <v>99</v>
      </c>
      <c r="C17" s="52"/>
      <c r="D17" s="1"/>
      <c r="G17" s="1"/>
      <c r="U17" s="1"/>
      <c r="V17" s="1"/>
    </row>
    <row r="18" spans="2:45" ht="15.75" customHeight="1" x14ac:dyDescent="0.25">
      <c r="B18" s="107" t="s">
        <v>98</v>
      </c>
      <c r="C18" s="52"/>
      <c r="D18" s="1"/>
      <c r="G18" s="1"/>
      <c r="U18" s="1"/>
      <c r="V18" s="1"/>
    </row>
    <row r="19" spans="2:45" ht="15.75" customHeight="1" x14ac:dyDescent="0.25">
      <c r="B19" s="108" t="s">
        <v>110</v>
      </c>
      <c r="C19" s="60">
        <v>4</v>
      </c>
      <c r="D19" s="1"/>
      <c r="G19" s="1"/>
      <c r="U19" s="1"/>
      <c r="V19" s="1"/>
    </row>
    <row r="20" spans="2:45" ht="15.75" customHeight="1" x14ac:dyDescent="0.25">
      <c r="B20" s="107" t="s">
        <v>102</v>
      </c>
      <c r="C20" s="52"/>
      <c r="D20" s="1"/>
      <c r="G20" s="1"/>
      <c r="U20" s="1"/>
      <c r="V20" s="1"/>
      <c r="AS20" s="2"/>
    </row>
    <row r="21" spans="2:45" ht="18.75" customHeight="1" x14ac:dyDescent="0.25">
      <c r="B21" s="56" t="s">
        <v>55</v>
      </c>
      <c r="C21" s="53"/>
      <c r="D21" s="1"/>
      <c r="G21" s="1"/>
      <c r="U21" s="1"/>
      <c r="V21" s="1"/>
    </row>
    <row r="22" spans="2:45" ht="15.75" customHeight="1" x14ac:dyDescent="0.3">
      <c r="B22" s="55" t="s">
        <v>98</v>
      </c>
      <c r="C22" s="53"/>
      <c r="D22" s="1"/>
      <c r="G22" s="1"/>
      <c r="U22" s="1"/>
      <c r="V22" s="1"/>
    </row>
    <row r="23" spans="2:45" ht="15.75" customHeight="1" x14ac:dyDescent="0.25">
      <c r="B23" s="61" t="s">
        <v>105</v>
      </c>
      <c r="C23" s="63">
        <v>5</v>
      </c>
      <c r="D23" s="1"/>
      <c r="G23" s="1"/>
      <c r="U23" s="1"/>
      <c r="V23" s="1"/>
    </row>
    <row r="24" spans="2:45" ht="15.75" customHeight="1" x14ac:dyDescent="0.25">
      <c r="B24" s="53" t="s">
        <v>98</v>
      </c>
      <c r="C24" s="53"/>
      <c r="D24" s="1"/>
      <c r="G24" s="1"/>
      <c r="U24" s="1"/>
      <c r="V24" s="1"/>
    </row>
    <row r="25" spans="2:45" ht="18.75" customHeight="1" x14ac:dyDescent="0.25">
      <c r="B25" s="57" t="s">
        <v>100</v>
      </c>
      <c r="C25" s="54"/>
      <c r="D25" s="1"/>
      <c r="G25" s="1"/>
      <c r="U25" s="1"/>
      <c r="V25" s="1"/>
    </row>
    <row r="26" spans="2:45" ht="15.75" customHeight="1" x14ac:dyDescent="0.25">
      <c r="B26" s="54" t="s">
        <v>98</v>
      </c>
      <c r="C26" s="54"/>
      <c r="D26" s="1"/>
      <c r="G26" s="1"/>
      <c r="U26" s="1"/>
      <c r="V26" s="1"/>
    </row>
    <row r="27" spans="2:45" ht="15.75" customHeight="1" x14ac:dyDescent="0.25">
      <c r="B27" s="62" t="s">
        <v>222</v>
      </c>
      <c r="C27" s="64">
        <v>6</v>
      </c>
      <c r="D27" s="1"/>
      <c r="G27" s="1"/>
      <c r="U27" s="1"/>
      <c r="V27" s="1"/>
    </row>
    <row r="28" spans="2:45" ht="15.75" customHeight="1" x14ac:dyDescent="0.25">
      <c r="B28" s="62" t="s">
        <v>223</v>
      </c>
      <c r="C28" s="64">
        <v>7</v>
      </c>
      <c r="D28" s="1"/>
      <c r="G28" s="1"/>
      <c r="U28" s="1"/>
      <c r="V28" s="1"/>
    </row>
    <row r="29" spans="2:45" ht="15.75" customHeight="1" x14ac:dyDescent="0.25">
      <c r="B29" s="62" t="s">
        <v>107</v>
      </c>
      <c r="C29" s="64">
        <v>8</v>
      </c>
      <c r="D29" s="1"/>
      <c r="G29" s="1"/>
      <c r="U29" s="1"/>
      <c r="V29" s="1"/>
    </row>
    <row r="30" spans="2:45" ht="15.75" customHeight="1" x14ac:dyDescent="0.25">
      <c r="B30" s="62"/>
      <c r="C30" s="64"/>
      <c r="D30" s="1"/>
      <c r="G30" s="1"/>
      <c r="U30" s="1"/>
      <c r="V30" s="1"/>
    </row>
    <row r="31" spans="2:45" ht="15.75" customHeight="1" x14ac:dyDescent="0.25">
      <c r="D31" s="1"/>
      <c r="G31" s="1"/>
      <c r="U31" s="1"/>
      <c r="V31" s="1"/>
    </row>
    <row r="32" spans="2:45" ht="15.75" customHeight="1" x14ac:dyDescent="0.25">
      <c r="D32" s="1"/>
      <c r="G32" s="1"/>
      <c r="U32" s="1"/>
      <c r="V32" s="1"/>
    </row>
    <row r="33" spans="1:22" ht="15" customHeight="1" x14ac:dyDescent="0.25">
      <c r="D33" s="1"/>
      <c r="G33" s="1"/>
      <c r="U33" s="1"/>
      <c r="V33" s="1"/>
    </row>
    <row r="34" spans="1:22" ht="15" customHeight="1" x14ac:dyDescent="0.25">
      <c r="D34" s="1"/>
      <c r="G34" s="1"/>
      <c r="U34" s="1"/>
      <c r="V34" s="1"/>
    </row>
    <row r="35" spans="1:22" ht="15" customHeight="1" x14ac:dyDescent="0.25">
      <c r="D35" s="1"/>
      <c r="G35" s="1"/>
      <c r="U35" s="1"/>
      <c r="V35" s="1"/>
    </row>
    <row r="36" spans="1:22" ht="15.75" customHeight="1" x14ac:dyDescent="0.25">
      <c r="D36" s="1"/>
      <c r="G36" s="1"/>
      <c r="U36" s="1"/>
      <c r="V36" s="1"/>
    </row>
    <row r="37" spans="1:22" ht="15" customHeight="1" x14ac:dyDescent="0.25">
      <c r="D37" s="1"/>
      <c r="G37" s="1"/>
      <c r="U37" s="1"/>
      <c r="V37" s="1"/>
    </row>
    <row r="38" spans="1:22" ht="15" customHeight="1" x14ac:dyDescent="0.25">
      <c r="D38" s="1"/>
      <c r="G38" s="1"/>
      <c r="U38" s="1"/>
      <c r="V38" s="1"/>
    </row>
    <row r="39" spans="1:22" ht="15.75" customHeight="1" x14ac:dyDescent="0.25">
      <c r="D39" s="1"/>
      <c r="G39" s="1"/>
      <c r="U39" s="1"/>
      <c r="V39" s="1"/>
    </row>
    <row r="40" spans="1:22" x14ac:dyDescent="0.25">
      <c r="D40" s="1"/>
      <c r="G40" s="1"/>
      <c r="U40" s="1"/>
      <c r="V40" s="1"/>
    </row>
    <row r="41" spans="1:22" ht="15" customHeight="1" x14ac:dyDescent="0.25">
      <c r="D41" s="1"/>
      <c r="G41" s="1"/>
      <c r="U41" s="1"/>
      <c r="V41" s="1"/>
    </row>
    <row r="42" spans="1:22" ht="15" customHeight="1" x14ac:dyDescent="0.25">
      <c r="D42" s="1"/>
      <c r="G42" s="1"/>
      <c r="U42" s="1"/>
      <c r="V42" s="1"/>
    </row>
    <row r="43" spans="1:22" x14ac:dyDescent="0.25">
      <c r="D43" s="1"/>
      <c r="G43" s="1"/>
      <c r="U43" s="1"/>
      <c r="V43" s="1"/>
    </row>
    <row r="44" spans="1:22" x14ac:dyDescent="0.25">
      <c r="D44" s="1"/>
      <c r="G44" s="1"/>
      <c r="U44" s="1"/>
      <c r="V44" s="1"/>
    </row>
    <row r="45" spans="1:22" x14ac:dyDescent="0.25">
      <c r="D45" s="1"/>
      <c r="G45" s="1"/>
      <c r="U45" s="1"/>
      <c r="V45" s="1"/>
    </row>
    <row r="46" spans="1:22" x14ac:dyDescent="0.25">
      <c r="A46" s="6"/>
      <c r="D46" s="1"/>
    </row>
    <row r="47" spans="1:22" x14ac:dyDescent="0.25">
      <c r="A47" s="6"/>
      <c r="D47" s="1"/>
    </row>
    <row r="48" spans="1:22" x14ac:dyDescent="0.25">
      <c r="A48" s="6"/>
      <c r="D48" s="1"/>
    </row>
    <row r="49" spans="1:30" x14ac:dyDescent="0.25">
      <c r="A49" s="6"/>
      <c r="D49" s="1"/>
    </row>
    <row r="50" spans="1:30" x14ac:dyDescent="0.25">
      <c r="A50" s="6"/>
      <c r="D50" s="1"/>
    </row>
    <row r="51" spans="1:30" x14ac:dyDescent="0.25">
      <c r="A51" s="6"/>
      <c r="D51" s="1"/>
    </row>
    <row r="52" spans="1:30" x14ac:dyDescent="0.25">
      <c r="A52" s="6"/>
      <c r="D52" s="1"/>
    </row>
    <row r="53" spans="1:30" x14ac:dyDescent="0.25">
      <c r="D53" s="1"/>
    </row>
    <row r="54" spans="1:30" ht="15" customHeight="1" x14ac:dyDescent="0.25">
      <c r="D54" s="6"/>
      <c r="E54" s="6"/>
      <c r="F54" s="6"/>
      <c r="G54" s="43"/>
      <c r="H54" s="6"/>
      <c r="I54" s="6"/>
      <c r="J54" s="6"/>
      <c r="K54" s="6"/>
      <c r="L54" s="6"/>
      <c r="M54" s="6"/>
      <c r="N54" s="6"/>
      <c r="O54" s="6"/>
    </row>
    <row r="55" spans="1:30" x14ac:dyDescent="0.25">
      <c r="D55" s="6"/>
      <c r="E55" s="6"/>
      <c r="F55" s="6"/>
      <c r="G55" s="43"/>
      <c r="H55" s="6"/>
      <c r="I55" s="6"/>
      <c r="J55" s="6"/>
      <c r="K55" s="6"/>
      <c r="L55" s="6"/>
      <c r="M55" s="6"/>
      <c r="N55" s="6"/>
      <c r="O55" s="6"/>
    </row>
    <row r="56" spans="1:30" x14ac:dyDescent="0.25">
      <c r="C56" s="6"/>
      <c r="D56" s="6"/>
      <c r="E56" s="6"/>
      <c r="F56" s="6"/>
      <c r="G56" s="43"/>
      <c r="H56" s="6"/>
      <c r="I56" s="6"/>
      <c r="J56" s="6"/>
      <c r="K56" s="6"/>
      <c r="L56" s="6"/>
      <c r="M56" s="6"/>
      <c r="N56" s="6"/>
      <c r="O56" s="6"/>
    </row>
    <row r="57" spans="1:30" x14ac:dyDescent="0.25">
      <c r="B57" s="6"/>
      <c r="C57" s="6"/>
      <c r="D57" s="6"/>
      <c r="E57" s="6"/>
      <c r="F57" s="6"/>
      <c r="G57" s="43"/>
      <c r="H57" s="6"/>
      <c r="I57" s="6"/>
      <c r="J57" s="6"/>
      <c r="K57" s="6"/>
      <c r="L57" s="6"/>
      <c r="M57" s="6"/>
      <c r="N57" s="6"/>
      <c r="O57" s="6"/>
    </row>
    <row r="58" spans="1:30" x14ac:dyDescent="0.25">
      <c r="B58" s="6"/>
      <c r="C58" s="6"/>
      <c r="D58" s="6"/>
      <c r="E58" s="6"/>
      <c r="F58" s="6"/>
      <c r="G58" s="43"/>
      <c r="H58" s="6"/>
      <c r="I58" s="6"/>
      <c r="J58" s="6"/>
      <c r="K58" s="6"/>
      <c r="L58" s="6"/>
      <c r="M58" s="6"/>
      <c r="N58" s="6"/>
      <c r="O58" s="6"/>
      <c r="P58" s="6"/>
      <c r="Q58" s="6"/>
      <c r="R58" s="6"/>
      <c r="S58" s="6"/>
      <c r="T58" s="6"/>
      <c r="U58" s="6"/>
      <c r="V58" s="6"/>
      <c r="W58" s="6"/>
      <c r="X58" s="6"/>
      <c r="Y58" s="6"/>
      <c r="Z58" s="6"/>
      <c r="AA58" s="6"/>
      <c r="AB58" s="6"/>
      <c r="AC58" s="6"/>
      <c r="AD58" s="6"/>
    </row>
    <row r="59" spans="1:30" x14ac:dyDescent="0.25">
      <c r="B59" s="6"/>
      <c r="C59" s="6"/>
      <c r="D59" s="6"/>
      <c r="E59" s="6"/>
      <c r="F59" s="6"/>
      <c r="G59" s="43"/>
      <c r="H59" s="6"/>
      <c r="I59" s="6"/>
      <c r="J59" s="6"/>
      <c r="K59" s="6"/>
      <c r="L59" s="6"/>
      <c r="M59" s="6"/>
      <c r="N59" s="6"/>
      <c r="O59" s="6"/>
      <c r="P59" s="6"/>
      <c r="Q59" s="6"/>
      <c r="R59" s="6"/>
      <c r="S59" s="6"/>
      <c r="T59" s="6"/>
      <c r="U59" s="6"/>
      <c r="V59" s="6"/>
      <c r="W59" s="6"/>
      <c r="X59" s="6"/>
      <c r="Y59" s="6"/>
      <c r="Z59" s="6"/>
      <c r="AA59" s="6"/>
      <c r="AB59" s="6"/>
      <c r="AC59" s="6"/>
      <c r="AD59" s="6"/>
    </row>
    <row r="60" spans="1:30" x14ac:dyDescent="0.25">
      <c r="B60" s="6"/>
      <c r="C60" s="6"/>
      <c r="D60" s="6"/>
      <c r="E60" s="6"/>
      <c r="F60" s="6"/>
      <c r="G60" s="43"/>
      <c r="H60" s="6"/>
      <c r="I60" s="6"/>
      <c r="J60" s="6"/>
      <c r="K60" s="6"/>
      <c r="L60" s="6"/>
      <c r="M60" s="6"/>
      <c r="N60" s="6"/>
      <c r="O60" s="6"/>
      <c r="P60" s="6"/>
      <c r="Q60" s="6"/>
      <c r="R60" s="6"/>
      <c r="S60" s="6"/>
      <c r="T60" s="6"/>
      <c r="U60" s="6"/>
      <c r="V60" s="6"/>
      <c r="W60" s="6"/>
      <c r="X60" s="6"/>
      <c r="Y60" s="6"/>
      <c r="Z60" s="6"/>
      <c r="AA60" s="6"/>
      <c r="AB60" s="6"/>
      <c r="AC60" s="6"/>
      <c r="AD60" s="6"/>
    </row>
    <row r="61" spans="1:30" x14ac:dyDescent="0.25">
      <c r="B61" s="6"/>
      <c r="C61" s="6"/>
      <c r="D61" s="6"/>
      <c r="E61" s="6"/>
      <c r="F61" s="6"/>
      <c r="G61" s="43"/>
      <c r="H61" s="6"/>
      <c r="I61" s="6"/>
      <c r="J61" s="6"/>
      <c r="K61" s="6"/>
      <c r="L61" s="6"/>
      <c r="M61" s="6"/>
      <c r="N61" s="6"/>
      <c r="O61" s="6"/>
      <c r="P61" s="6"/>
      <c r="Q61" s="6"/>
      <c r="R61" s="6"/>
      <c r="S61" s="6"/>
      <c r="T61" s="6"/>
      <c r="U61" s="6"/>
      <c r="V61" s="6"/>
      <c r="W61" s="6"/>
      <c r="X61" s="6"/>
      <c r="Y61" s="6"/>
      <c r="Z61" s="6"/>
      <c r="AA61" s="6"/>
      <c r="AB61" s="6"/>
      <c r="AC61" s="6"/>
      <c r="AD61" s="6"/>
    </row>
    <row r="62" spans="1:30" x14ac:dyDescent="0.25">
      <c r="B62" s="6"/>
      <c r="C62" s="6"/>
      <c r="D62" s="6"/>
      <c r="E62" s="6"/>
      <c r="F62" s="6"/>
      <c r="G62" s="43"/>
      <c r="H62" s="6"/>
      <c r="I62" s="6"/>
      <c r="J62" s="6"/>
      <c r="K62" s="6"/>
      <c r="L62" s="6"/>
      <c r="M62" s="6"/>
      <c r="N62" s="6"/>
      <c r="O62" s="6"/>
      <c r="P62" s="6"/>
      <c r="Q62" s="6"/>
      <c r="R62" s="6"/>
      <c r="S62" s="6"/>
      <c r="T62" s="6"/>
      <c r="U62" s="6"/>
      <c r="V62" s="6"/>
      <c r="W62" s="6"/>
      <c r="X62" s="6"/>
      <c r="Y62" s="6"/>
      <c r="Z62" s="6"/>
      <c r="AA62" s="6"/>
      <c r="AB62" s="6"/>
      <c r="AC62" s="6"/>
      <c r="AD62" s="6"/>
    </row>
    <row r="63" spans="1:30" x14ac:dyDescent="0.25">
      <c r="B63" s="6"/>
      <c r="C63" s="6"/>
      <c r="D63" s="6"/>
      <c r="E63" s="6"/>
      <c r="F63" s="6"/>
      <c r="G63" s="43"/>
      <c r="H63" s="6"/>
      <c r="I63" s="6"/>
      <c r="J63" s="6"/>
      <c r="K63" s="6"/>
      <c r="L63" s="6"/>
      <c r="M63" s="6"/>
      <c r="N63" s="6"/>
      <c r="O63" s="6"/>
      <c r="P63" s="6"/>
      <c r="Q63" s="6"/>
      <c r="R63" s="6"/>
      <c r="S63" s="6"/>
      <c r="T63" s="6"/>
      <c r="U63" s="6"/>
      <c r="V63" s="6"/>
      <c r="W63" s="6"/>
      <c r="X63" s="6"/>
      <c r="Y63" s="6"/>
      <c r="Z63" s="6"/>
      <c r="AA63" s="6"/>
      <c r="AB63" s="6"/>
      <c r="AC63" s="6"/>
      <c r="AD63" s="6"/>
    </row>
    <row r="64" spans="1:30" x14ac:dyDescent="0.25">
      <c r="B64" s="6"/>
      <c r="C64" s="6"/>
      <c r="D64" s="6"/>
      <c r="E64" s="6"/>
      <c r="F64" s="6"/>
      <c r="G64" s="43"/>
      <c r="H64" s="6"/>
      <c r="I64" s="6"/>
      <c r="J64" s="6"/>
      <c r="K64" s="6"/>
      <c r="L64" s="6"/>
      <c r="M64" s="6"/>
      <c r="N64" s="6"/>
      <c r="O64" s="6"/>
      <c r="P64" s="6"/>
      <c r="Q64" s="6"/>
      <c r="R64" s="6"/>
      <c r="S64" s="6"/>
      <c r="T64" s="6"/>
      <c r="U64" s="6"/>
      <c r="V64" s="6"/>
      <c r="W64" s="6"/>
      <c r="X64" s="6"/>
      <c r="Y64" s="6"/>
      <c r="Z64" s="6"/>
      <c r="AA64" s="6"/>
      <c r="AB64" s="6"/>
      <c r="AC64" s="6"/>
      <c r="AD64" s="6"/>
    </row>
    <row r="65" spans="2:3" x14ac:dyDescent="0.25">
      <c r="B65" s="6"/>
      <c r="C65" s="6"/>
    </row>
    <row r="66" spans="2:3" x14ac:dyDescent="0.25">
      <c r="B66" s="6"/>
      <c r="C66" s="6"/>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5"/>
  <sheetViews>
    <sheetView zoomScale="80" zoomScaleNormal="80" workbookViewId="0">
      <selection activeCell="A4" sqref="A4"/>
    </sheetView>
  </sheetViews>
  <sheetFormatPr baseColWidth="10" defaultColWidth="11.42578125" defaultRowHeight="15" x14ac:dyDescent="0.25"/>
  <cols>
    <col min="1" max="1" width="3.42578125" style="1" customWidth="1"/>
    <col min="2" max="2" width="6.42578125" style="1" customWidth="1"/>
    <col min="3" max="3" width="9" style="1" customWidth="1"/>
    <col min="4" max="4" width="4" style="5" customWidth="1"/>
    <col min="5" max="5" width="9.5703125" style="1" customWidth="1"/>
    <col min="6" max="6" width="4"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13.28515625" style="1" customWidth="1"/>
    <col min="27" max="27" width="2.42578125" style="1" customWidth="1"/>
    <col min="28" max="28" width="15.140625" style="1" customWidth="1"/>
    <col min="29" max="29" width="2.42578125" style="1" customWidth="1"/>
    <col min="30" max="30" width="13.85546875" style="1" customWidth="1"/>
    <col min="31" max="31" width="2.42578125" style="1" customWidth="1"/>
    <col min="32" max="32" width="12.42578125" style="1" customWidth="1"/>
    <col min="33" max="33" width="14.42578125" style="1" customWidth="1"/>
    <col min="34" max="37" width="11.7109375" style="1" customWidth="1"/>
    <col min="38" max="38" width="11.42578125" style="1" customWidth="1"/>
    <col min="39" max="16384" width="11.42578125" style="1"/>
  </cols>
  <sheetData>
    <row r="1" spans="1:37" ht="54.75" customHeight="1" x14ac:dyDescent="0.25">
      <c r="U1" s="1"/>
      <c r="V1" s="1"/>
    </row>
    <row r="2" spans="1:37" ht="15" customHeight="1" x14ac:dyDescent="0.25">
      <c r="U2" s="1"/>
      <c r="V2" s="1"/>
    </row>
    <row r="3" spans="1:37" ht="23.25" x14ac:dyDescent="0.35">
      <c r="A3" s="4"/>
      <c r="B3" s="8" t="str">
        <f>Índice!B3</f>
        <v>ENCUESTA DE COYUNTURA DE LA EXPORTACIÓN: TERCER TRIMESTRE DE 2023</v>
      </c>
      <c r="C3" s="8"/>
      <c r="D3" s="8"/>
      <c r="E3" s="8"/>
      <c r="F3" s="8"/>
      <c r="G3" s="40"/>
      <c r="H3" s="8"/>
      <c r="I3" s="8"/>
      <c r="J3" s="8"/>
      <c r="K3" s="8"/>
      <c r="L3" s="8"/>
      <c r="M3" s="8"/>
      <c r="N3" s="8"/>
      <c r="O3" s="8"/>
      <c r="P3" s="8"/>
      <c r="Q3" s="8"/>
      <c r="R3" s="8"/>
      <c r="S3" s="8"/>
      <c r="T3" s="8"/>
      <c r="U3" s="8"/>
      <c r="V3" s="8"/>
      <c r="W3" s="8"/>
      <c r="X3" s="8"/>
      <c r="Y3" s="8"/>
      <c r="Z3" s="8"/>
      <c r="AA3" s="8"/>
      <c r="AB3" s="8"/>
      <c r="AC3" s="8"/>
      <c r="AD3" s="8"/>
      <c r="AE3" s="8"/>
      <c r="AF3" s="11"/>
      <c r="AG3" s="11"/>
      <c r="AH3" s="11"/>
      <c r="AI3" s="11"/>
      <c r="AJ3" s="11"/>
      <c r="AK3" s="11"/>
    </row>
    <row r="4" spans="1:37" ht="15.75" x14ac:dyDescent="0.25">
      <c r="A4" s="12"/>
      <c r="D4" s="1"/>
      <c r="U4" s="1"/>
      <c r="V4" s="1"/>
    </row>
    <row r="5" spans="1:37" ht="15.75" x14ac:dyDescent="0.25">
      <c r="B5" s="13" t="s">
        <v>37</v>
      </c>
      <c r="C5" s="14"/>
      <c r="D5" s="14"/>
      <c r="E5" s="14"/>
      <c r="F5" s="14"/>
      <c r="G5" s="41"/>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75" x14ac:dyDescent="0.25">
      <c r="B6" s="23"/>
      <c r="D6" s="1"/>
      <c r="U6" s="1"/>
      <c r="V6" s="1"/>
    </row>
    <row r="7" spans="1:37" ht="15.75" x14ac:dyDescent="0.25">
      <c r="B7" s="23"/>
      <c r="D7" s="1"/>
      <c r="U7" s="1"/>
      <c r="V7" s="1"/>
    </row>
    <row r="8" spans="1:37" ht="15.75" x14ac:dyDescent="0.25">
      <c r="D8" s="1"/>
      <c r="E8" s="187" t="s">
        <v>9</v>
      </c>
      <c r="G8" s="98" t="s">
        <v>114</v>
      </c>
      <c r="H8" s="29"/>
      <c r="I8" s="29"/>
      <c r="J8" s="29"/>
      <c r="K8" s="29"/>
      <c r="L8" s="29"/>
      <c r="M8" s="29"/>
      <c r="N8" s="29"/>
      <c r="O8" s="29"/>
      <c r="P8" s="29"/>
      <c r="Q8" s="29"/>
      <c r="R8" s="29"/>
      <c r="S8" s="29"/>
      <c r="T8" s="29"/>
      <c r="U8" s="99"/>
      <c r="V8" s="99"/>
      <c r="W8" s="29"/>
      <c r="Z8" s="98" t="s">
        <v>115</v>
      </c>
      <c r="AA8" s="29"/>
      <c r="AB8" s="29"/>
      <c r="AC8" s="29"/>
      <c r="AD8" s="29"/>
      <c r="AE8" s="29"/>
      <c r="AF8" s="29"/>
    </row>
    <row r="9" spans="1:37" x14ac:dyDescent="0.25">
      <c r="D9" s="1"/>
      <c r="E9" s="188"/>
      <c r="G9" s="35"/>
      <c r="H9" s="35"/>
      <c r="I9" s="35"/>
      <c r="J9" s="35"/>
      <c r="K9" s="35"/>
      <c r="L9" s="35"/>
      <c r="M9" s="35"/>
      <c r="N9" s="35"/>
      <c r="O9" s="35"/>
      <c r="P9" s="35"/>
      <c r="Q9" s="35"/>
      <c r="R9" s="35"/>
      <c r="S9" s="35"/>
      <c r="T9" s="35"/>
      <c r="U9" s="35"/>
      <c r="V9" s="35"/>
      <c r="W9" s="35"/>
      <c r="X9" s="35"/>
      <c r="Y9" s="35"/>
    </row>
    <row r="10" spans="1:37" ht="15" customHeight="1" x14ac:dyDescent="0.25">
      <c r="B10" s="29" t="s">
        <v>81</v>
      </c>
      <c r="C10" s="29" t="s">
        <v>82</v>
      </c>
      <c r="D10" s="1"/>
      <c r="E10" s="189"/>
      <c r="G10" s="34" t="s">
        <v>72</v>
      </c>
      <c r="H10" s="35"/>
      <c r="I10" s="34" t="s">
        <v>73</v>
      </c>
      <c r="J10" s="35"/>
      <c r="K10" s="34" t="s">
        <v>74</v>
      </c>
      <c r="L10" s="35"/>
      <c r="M10" s="34" t="s">
        <v>75</v>
      </c>
      <c r="N10" s="35"/>
      <c r="O10" s="34" t="s">
        <v>76</v>
      </c>
      <c r="P10" s="35"/>
      <c r="Q10" s="34" t="s">
        <v>77</v>
      </c>
      <c r="R10" s="35"/>
      <c r="S10" s="34" t="s">
        <v>78</v>
      </c>
      <c r="T10" s="35"/>
      <c r="U10" s="34" t="s">
        <v>79</v>
      </c>
      <c r="V10" s="35"/>
      <c r="W10" s="34" t="s">
        <v>80</v>
      </c>
      <c r="X10" s="35"/>
      <c r="Y10" s="35"/>
      <c r="Z10" s="37" t="s">
        <v>140</v>
      </c>
      <c r="AA10" s="36"/>
      <c r="AB10" s="37" t="s">
        <v>141</v>
      </c>
      <c r="AC10" s="15"/>
      <c r="AD10" s="37" t="s">
        <v>142</v>
      </c>
      <c r="AE10" s="15"/>
      <c r="AF10" s="37" t="s">
        <v>143</v>
      </c>
      <c r="AG10" s="35"/>
    </row>
    <row r="12" spans="1:37" x14ac:dyDescent="0.25">
      <c r="B12" s="30" t="s">
        <v>216</v>
      </c>
      <c r="C12" s="30" t="s">
        <v>207</v>
      </c>
      <c r="D12" s="1"/>
      <c r="E12" s="42">
        <v>0.74783795271676512</v>
      </c>
      <c r="G12" s="22">
        <v>6.0230629131717555</v>
      </c>
      <c r="H12" s="22"/>
      <c r="I12" s="22">
        <v>11.928512395952005</v>
      </c>
      <c r="J12" s="22"/>
      <c r="K12" s="22">
        <v>5.0245824886151951</v>
      </c>
      <c r="L12" s="22"/>
      <c r="M12" s="22">
        <v>13.587825057204549</v>
      </c>
      <c r="N12" s="22"/>
      <c r="O12" s="22">
        <v>10.198109940645679</v>
      </c>
      <c r="P12" s="22"/>
      <c r="Q12" s="22">
        <v>2.569257577250895</v>
      </c>
      <c r="R12" s="22"/>
      <c r="S12" s="22">
        <v>-18.379059230310784</v>
      </c>
      <c r="T12" s="22"/>
      <c r="U12" s="22">
        <v>-7.5705517217153231</v>
      </c>
      <c r="V12" s="22"/>
      <c r="W12" s="22">
        <v>5.5157392156003073</v>
      </c>
      <c r="X12" s="22"/>
      <c r="Y12" s="45"/>
      <c r="Z12" s="7">
        <v>-5.2671801016174538</v>
      </c>
      <c r="AA12" s="7"/>
      <c r="AB12" s="7">
        <v>0.15108108649427798</v>
      </c>
      <c r="AC12" s="15"/>
      <c r="AD12" s="7">
        <v>4.4333084373450742</v>
      </c>
      <c r="AE12" s="15"/>
      <c r="AF12" s="7">
        <v>4.3857367091209021E-3</v>
      </c>
    </row>
    <row r="13" spans="1:37" ht="15" customHeight="1" x14ac:dyDescent="0.25">
      <c r="B13" s="1" t="s">
        <v>98</v>
      </c>
      <c r="C13" s="1" t="s">
        <v>208</v>
      </c>
      <c r="D13" s="1"/>
      <c r="E13" s="42">
        <v>2.1449599656963585</v>
      </c>
      <c r="G13" s="22">
        <v>6.5577210840932585</v>
      </c>
      <c r="H13" s="22"/>
      <c r="I13" s="22">
        <v>25.406707218846886</v>
      </c>
      <c r="J13" s="22"/>
      <c r="K13" s="22">
        <v>9.2292812536619664</v>
      </c>
      <c r="L13" s="22"/>
      <c r="M13" s="22">
        <v>4.4834491662131812</v>
      </c>
      <c r="N13" s="22"/>
      <c r="O13" s="22">
        <v>11.242912295958087</v>
      </c>
      <c r="P13" s="22"/>
      <c r="Q13" s="22">
        <v>8.0055132842143237</v>
      </c>
      <c r="R13" s="22"/>
      <c r="S13" s="22">
        <v>-21.451263652783641</v>
      </c>
      <c r="T13" s="22"/>
      <c r="U13" s="22">
        <v>20.338045673298538</v>
      </c>
      <c r="V13" s="22"/>
      <c r="W13" s="22">
        <v>9.007744713927119</v>
      </c>
      <c r="X13" s="22"/>
      <c r="Y13" s="45"/>
      <c r="Z13" s="7">
        <v>-1.0493626187794183</v>
      </c>
      <c r="AA13" s="7"/>
      <c r="AB13" s="7">
        <v>2.8190983032150352</v>
      </c>
      <c r="AC13" s="15"/>
      <c r="AD13" s="7">
        <v>2.7055104052849286</v>
      </c>
      <c r="AE13" s="15"/>
      <c r="AF13" s="7">
        <v>2.0101745371432109</v>
      </c>
    </row>
    <row r="14" spans="1:37" x14ac:dyDescent="0.25">
      <c r="B14" s="1" t="s">
        <v>98</v>
      </c>
      <c r="C14" s="1" t="s">
        <v>209</v>
      </c>
      <c r="D14" s="1"/>
      <c r="E14" s="42">
        <v>-3.8590467475414383</v>
      </c>
      <c r="G14" s="22">
        <v>9.0685105983376051</v>
      </c>
      <c r="H14" s="22"/>
      <c r="I14" s="22">
        <v>21.76242065165523</v>
      </c>
      <c r="J14" s="22"/>
      <c r="K14" s="22">
        <v>1.3596812606154107</v>
      </c>
      <c r="L14" s="22"/>
      <c r="M14" s="22">
        <v>-0.50320270986596505</v>
      </c>
      <c r="N14" s="22"/>
      <c r="O14" s="22">
        <v>5.5120701792573232</v>
      </c>
      <c r="P14" s="22"/>
      <c r="Q14" s="22">
        <v>-2.2880912585905957</v>
      </c>
      <c r="R14" s="22"/>
      <c r="S14" s="22">
        <v>-30.659602902302368</v>
      </c>
      <c r="T14" s="22"/>
      <c r="U14" s="22">
        <v>18.724864725085631</v>
      </c>
      <c r="V14" s="22"/>
      <c r="W14" s="22">
        <v>2.6031690305219555</v>
      </c>
      <c r="X14" s="22"/>
      <c r="Y14" s="45"/>
      <c r="Z14" s="7">
        <v>4.8080362776876076</v>
      </c>
      <c r="AA14" s="7"/>
      <c r="AB14" s="7">
        <v>6.7632998719724302</v>
      </c>
      <c r="AC14" s="15"/>
      <c r="AD14" s="7">
        <v>1.7079253935468524</v>
      </c>
      <c r="AE14" s="15"/>
      <c r="AF14" s="7">
        <v>-6.9175320407082364</v>
      </c>
    </row>
    <row r="15" spans="1:37" ht="15" customHeight="1" x14ac:dyDescent="0.25">
      <c r="B15" s="14" t="s">
        <v>98</v>
      </c>
      <c r="C15" s="14" t="s">
        <v>210</v>
      </c>
      <c r="D15" s="1"/>
      <c r="E15" s="42">
        <v>1.0138748899409062</v>
      </c>
      <c r="G15" s="22">
        <v>22.514939425063382</v>
      </c>
      <c r="H15" s="22"/>
      <c r="I15" s="22">
        <v>4.8221112500071639</v>
      </c>
      <c r="J15" s="22"/>
      <c r="K15" s="22">
        <v>12.249281888964184</v>
      </c>
      <c r="L15" s="22"/>
      <c r="M15" s="22">
        <v>-1.3823594436148152</v>
      </c>
      <c r="N15" s="22"/>
      <c r="O15" s="22">
        <v>4.6428338185959444</v>
      </c>
      <c r="P15" s="22"/>
      <c r="Q15" s="22">
        <v>1.151374220794926</v>
      </c>
      <c r="R15" s="22"/>
      <c r="S15" s="22">
        <v>-20.616894699102453</v>
      </c>
      <c r="T15" s="22"/>
      <c r="U15" s="22">
        <v>12.867113060261429</v>
      </c>
      <c r="V15" s="22"/>
      <c r="W15" s="22">
        <v>9.7229133606120062</v>
      </c>
      <c r="X15" s="22"/>
      <c r="Y15" s="45"/>
      <c r="Z15" s="7">
        <v>2.938701164067854</v>
      </c>
      <c r="AA15" s="7"/>
      <c r="AB15" s="7">
        <v>11.552135717884379</v>
      </c>
      <c r="AC15" s="15"/>
      <c r="AD15" s="7">
        <v>7.7943577188489064</v>
      </c>
      <c r="AE15" s="15"/>
      <c r="AF15" s="7">
        <v>-2.1559191486630502</v>
      </c>
    </row>
    <row r="16" spans="1:37" ht="15" customHeight="1" x14ac:dyDescent="0.25">
      <c r="B16" s="1" t="s">
        <v>217</v>
      </c>
      <c r="C16" s="1" t="s">
        <v>207</v>
      </c>
      <c r="D16" s="1"/>
      <c r="E16" s="42">
        <v>14.149623931479985</v>
      </c>
      <c r="G16" s="22">
        <v>8.1333848532807007</v>
      </c>
      <c r="H16" s="22"/>
      <c r="I16" s="22">
        <v>66.24569784172661</v>
      </c>
      <c r="J16" s="22"/>
      <c r="K16" s="22">
        <v>6.741118314635556</v>
      </c>
      <c r="L16" s="22"/>
      <c r="M16" s="22">
        <v>10.157543303364033</v>
      </c>
      <c r="N16" s="22"/>
      <c r="O16" s="22">
        <v>19.343473886186114</v>
      </c>
      <c r="P16" s="22"/>
      <c r="Q16" s="22">
        <v>11.691268661881905</v>
      </c>
      <c r="R16" s="22"/>
      <c r="S16" s="22">
        <v>2.1931326750912756</v>
      </c>
      <c r="T16" s="22"/>
      <c r="U16" s="22">
        <v>1.9820172032021799</v>
      </c>
      <c r="V16" s="22"/>
      <c r="W16" s="22">
        <v>14.782500726993316</v>
      </c>
      <c r="X16" s="22"/>
      <c r="Y16" s="45"/>
      <c r="Z16" s="7">
        <v>-0.68158360752186464</v>
      </c>
      <c r="AA16" s="7"/>
      <c r="AB16" s="7">
        <v>10.386101668433934</v>
      </c>
      <c r="AC16" s="15"/>
      <c r="AD16" s="7">
        <v>6.8585566080765661</v>
      </c>
      <c r="AE16" s="15"/>
      <c r="AF16" s="7">
        <v>16.292305763566819</v>
      </c>
    </row>
    <row r="17" spans="2:44" ht="15" customHeight="1" x14ac:dyDescent="0.25">
      <c r="B17" s="1" t="s">
        <v>98</v>
      </c>
      <c r="C17" s="1" t="s">
        <v>208</v>
      </c>
      <c r="D17" s="1"/>
      <c r="E17" s="42">
        <v>13.341016117939343</v>
      </c>
      <c r="G17" s="22">
        <v>9.8088853801338676</v>
      </c>
      <c r="H17" s="22"/>
      <c r="I17" s="22">
        <v>-3.733590955806783</v>
      </c>
      <c r="J17" s="22"/>
      <c r="K17" s="22">
        <v>-3.8854348351670875</v>
      </c>
      <c r="L17" s="22"/>
      <c r="M17" s="22">
        <v>9.1464728890299281</v>
      </c>
      <c r="N17" s="22"/>
      <c r="O17" s="22">
        <v>21.816078473541367</v>
      </c>
      <c r="P17" s="22"/>
      <c r="Q17" s="22">
        <v>14.473769866929235</v>
      </c>
      <c r="R17" s="22"/>
      <c r="S17" s="22">
        <v>15.046746595219986</v>
      </c>
      <c r="T17" s="22"/>
      <c r="U17" s="22">
        <v>22.172754396374611</v>
      </c>
      <c r="V17" s="22"/>
      <c r="W17" s="22">
        <v>20.181084507886851</v>
      </c>
      <c r="X17" s="22"/>
      <c r="Y17" s="45"/>
      <c r="Z17" s="7">
        <v>6.0288232022300683</v>
      </c>
      <c r="AA17" s="7"/>
      <c r="AB17" s="7">
        <v>13.631321319970262</v>
      </c>
      <c r="AC17" s="15"/>
      <c r="AD17" s="7">
        <v>9.8079340515068658</v>
      </c>
      <c r="AE17" s="15"/>
      <c r="AF17" s="7">
        <v>14.195846506915995</v>
      </c>
    </row>
    <row r="18" spans="2:44" ht="15" customHeight="1" x14ac:dyDescent="0.25">
      <c r="B18" s="1" t="s">
        <v>98</v>
      </c>
      <c r="C18" s="1" t="s">
        <v>209</v>
      </c>
      <c r="D18" s="1"/>
      <c r="E18" s="42">
        <v>10.648537110897351</v>
      </c>
      <c r="G18" s="22">
        <v>22.373282206729471</v>
      </c>
      <c r="H18" s="22"/>
      <c r="I18" s="22">
        <v>-6.6260801644398821</v>
      </c>
      <c r="J18" s="22"/>
      <c r="K18" s="22">
        <v>8.4393949449243575</v>
      </c>
      <c r="L18" s="22"/>
      <c r="M18" s="22">
        <v>8.3355971408239622</v>
      </c>
      <c r="N18" s="22"/>
      <c r="O18" s="22">
        <v>7.9809893891808326</v>
      </c>
      <c r="P18" s="22"/>
      <c r="Q18" s="22">
        <v>14.548174799035861</v>
      </c>
      <c r="R18" s="22"/>
      <c r="S18" s="22">
        <v>-1.1559857914336398</v>
      </c>
      <c r="T18" s="22"/>
      <c r="U18" s="22">
        <v>-5.0139116546884743E-2</v>
      </c>
      <c r="V18" s="22"/>
      <c r="W18" s="22">
        <v>30.383710657120297</v>
      </c>
      <c r="X18" s="22"/>
      <c r="Y18" s="45"/>
      <c r="Z18" s="7">
        <v>7.3862457615157071</v>
      </c>
      <c r="AA18" s="7"/>
      <c r="AB18" s="7">
        <v>14.225079925801538</v>
      </c>
      <c r="AC18" s="15"/>
      <c r="AD18" s="7">
        <v>15.065538318586174</v>
      </c>
      <c r="AE18" s="15"/>
      <c r="AF18" s="7">
        <v>9.4628482329509787</v>
      </c>
    </row>
    <row r="19" spans="2:44" ht="15" customHeight="1" x14ac:dyDescent="0.25">
      <c r="B19" s="14" t="s">
        <v>98</v>
      </c>
      <c r="C19" s="14" t="s">
        <v>210</v>
      </c>
      <c r="D19" s="1"/>
      <c r="E19" s="42">
        <v>17.434891315509319</v>
      </c>
      <c r="G19" s="22">
        <v>30.106289962187638</v>
      </c>
      <c r="H19" s="22"/>
      <c r="I19" s="22">
        <v>16.716516241552213</v>
      </c>
      <c r="J19" s="22"/>
      <c r="K19" s="22">
        <v>5.4479993393210275</v>
      </c>
      <c r="L19" s="22"/>
      <c r="M19" s="22">
        <v>11.271181217669268</v>
      </c>
      <c r="N19" s="22"/>
      <c r="O19" s="22">
        <v>20.042562106081828</v>
      </c>
      <c r="P19" s="22"/>
      <c r="Q19" s="22">
        <v>15.361256498186515</v>
      </c>
      <c r="R19" s="22"/>
      <c r="S19" s="22">
        <v>10.355797350223071</v>
      </c>
      <c r="T19" s="22"/>
      <c r="U19" s="22">
        <v>20.919340330866543</v>
      </c>
      <c r="V19" s="22"/>
      <c r="W19" s="22">
        <v>20.994315232544857</v>
      </c>
      <c r="X19" s="22"/>
      <c r="Y19" s="45"/>
      <c r="Z19" s="7">
        <v>12.877681592732387</v>
      </c>
      <c r="AA19" s="7"/>
      <c r="AB19" s="7">
        <v>14.787678488689307</v>
      </c>
      <c r="AC19" s="15"/>
      <c r="AD19" s="7">
        <v>18.837070173629172</v>
      </c>
      <c r="AE19" s="15"/>
      <c r="AF19" s="7">
        <v>17.458742891762171</v>
      </c>
    </row>
    <row r="20" spans="2:44" ht="15" customHeight="1" x14ac:dyDescent="0.25">
      <c r="B20" s="1" t="s">
        <v>218</v>
      </c>
      <c r="C20" s="1" t="s">
        <v>207</v>
      </c>
      <c r="D20" s="1"/>
      <c r="E20" s="42">
        <v>24.708598014055234</v>
      </c>
      <c r="G20" s="22">
        <v>21.879364633144458</v>
      </c>
      <c r="H20" s="22"/>
      <c r="I20" s="22">
        <v>8.8132955641205957</v>
      </c>
      <c r="J20" s="22"/>
      <c r="K20" s="22">
        <v>12.861542483962843</v>
      </c>
      <c r="L20" s="22"/>
      <c r="M20" s="22">
        <v>34.696672481971461</v>
      </c>
      <c r="N20" s="22"/>
      <c r="O20" s="22">
        <v>30.603450442678096</v>
      </c>
      <c r="P20" s="22"/>
      <c r="Q20" s="22">
        <v>24.007288342336206</v>
      </c>
      <c r="R20" s="22"/>
      <c r="S20" s="22">
        <v>17.782391077864851</v>
      </c>
      <c r="T20" s="22"/>
      <c r="U20" s="22">
        <v>43.793913674696775</v>
      </c>
      <c r="V20" s="22"/>
      <c r="W20" s="22">
        <v>31.298090598291633</v>
      </c>
      <c r="X20" s="22"/>
      <c r="Y20" s="45"/>
      <c r="Z20" s="7">
        <v>16.146469396441141</v>
      </c>
      <c r="AA20" s="7"/>
      <c r="AB20" s="7">
        <v>19.371320362791</v>
      </c>
      <c r="AC20" s="15"/>
      <c r="AD20" s="7">
        <v>20.316036916506263</v>
      </c>
      <c r="AE20" s="15"/>
      <c r="AF20" s="7">
        <v>26.263110383223875</v>
      </c>
      <c r="AR20" s="2"/>
    </row>
    <row r="21" spans="2:44" ht="15" customHeight="1" x14ac:dyDescent="0.25">
      <c r="B21" s="1" t="s">
        <v>98</v>
      </c>
      <c r="C21" s="1" t="s">
        <v>208</v>
      </c>
      <c r="D21" s="1"/>
      <c r="E21" s="42">
        <v>23.072668598155182</v>
      </c>
      <c r="G21" s="22">
        <v>16.940055478746622</v>
      </c>
      <c r="H21" s="22"/>
      <c r="I21" s="22">
        <v>15.810357796679479</v>
      </c>
      <c r="J21" s="22"/>
      <c r="K21" s="22">
        <v>10.778626879841017</v>
      </c>
      <c r="L21" s="22"/>
      <c r="M21" s="22">
        <v>27.845509796049345</v>
      </c>
      <c r="N21" s="22"/>
      <c r="O21" s="22">
        <v>27.381212388963139</v>
      </c>
      <c r="P21" s="22"/>
      <c r="Q21" s="22">
        <v>23.15793070188672</v>
      </c>
      <c r="R21" s="22"/>
      <c r="S21" s="22">
        <v>19.943125807948256</v>
      </c>
      <c r="T21" s="22"/>
      <c r="U21" s="22">
        <v>27.727781917778934</v>
      </c>
      <c r="V21" s="22"/>
      <c r="W21" s="22">
        <v>32.926990549850153</v>
      </c>
      <c r="X21" s="22"/>
      <c r="Y21" s="45"/>
      <c r="Z21" s="7">
        <v>13.177932540528445</v>
      </c>
      <c r="AA21" s="7"/>
      <c r="AB21" s="7">
        <v>19.014360207315917</v>
      </c>
      <c r="AC21" s="15"/>
      <c r="AD21" s="7">
        <v>23.895398906212098</v>
      </c>
      <c r="AE21" s="15"/>
      <c r="AF21" s="7">
        <v>23.439171661799563</v>
      </c>
      <c r="AR21" s="2"/>
    </row>
    <row r="22" spans="2:44" ht="15" customHeight="1" x14ac:dyDescent="0.25">
      <c r="B22" s="1" t="s">
        <v>98</v>
      </c>
      <c r="C22" s="1" t="s">
        <v>209</v>
      </c>
      <c r="D22" s="1"/>
      <c r="E22" s="42">
        <v>7.5649321549916717</v>
      </c>
      <c r="G22" s="22">
        <v>12.828822177664964</v>
      </c>
      <c r="H22" s="22"/>
      <c r="I22" s="22">
        <v>11.975119144903186</v>
      </c>
      <c r="J22" s="22"/>
      <c r="K22" s="22">
        <v>-1.5864826441734214</v>
      </c>
      <c r="L22" s="22"/>
      <c r="M22" s="22">
        <v>6.8860819187471325</v>
      </c>
      <c r="N22" s="22"/>
      <c r="O22" s="22">
        <v>11.063243515872486</v>
      </c>
      <c r="P22" s="22"/>
      <c r="Q22" s="22">
        <v>7.1951391916052421</v>
      </c>
      <c r="R22" s="22"/>
      <c r="S22" s="22">
        <v>-12.592688177296589</v>
      </c>
      <c r="T22" s="22"/>
      <c r="U22" s="22">
        <v>4.0406579864177301</v>
      </c>
      <c r="V22" s="22"/>
      <c r="W22" s="22">
        <v>34.879430835617164</v>
      </c>
      <c r="X22" s="22"/>
      <c r="Y22" s="45"/>
      <c r="Z22" s="7">
        <v>10.346620515469207</v>
      </c>
      <c r="AA22" s="7"/>
      <c r="AB22" s="7">
        <v>9.7704880005608974</v>
      </c>
      <c r="AC22" s="15"/>
      <c r="AD22" s="7">
        <v>10.487365693651633</v>
      </c>
      <c r="AE22" s="15"/>
      <c r="AF22" s="7">
        <v>6.7029940154298515</v>
      </c>
    </row>
    <row r="23" spans="2:44" ht="15.75" customHeight="1" x14ac:dyDescent="0.25">
      <c r="B23" s="14" t="s">
        <v>98</v>
      </c>
      <c r="C23" s="14" t="s">
        <v>210</v>
      </c>
      <c r="D23" s="1"/>
      <c r="E23" s="42">
        <v>18.22684791945332</v>
      </c>
      <c r="G23" s="22">
        <v>24.530184752675943</v>
      </c>
      <c r="H23" s="22"/>
      <c r="I23" s="22">
        <v>19.924539548941564</v>
      </c>
      <c r="J23" s="22"/>
      <c r="K23" s="22">
        <v>20.081037553527487</v>
      </c>
      <c r="L23" s="22"/>
      <c r="M23" s="22">
        <v>8.5787066340381202</v>
      </c>
      <c r="N23" s="22"/>
      <c r="O23" s="22">
        <v>25.495316889230672</v>
      </c>
      <c r="P23" s="22"/>
      <c r="Q23" s="22">
        <v>18.427743698618642</v>
      </c>
      <c r="R23" s="22"/>
      <c r="S23" s="22">
        <v>7.4736386984967087</v>
      </c>
      <c r="T23" s="22"/>
      <c r="U23" s="22">
        <v>25.070343464548934</v>
      </c>
      <c r="V23" s="22"/>
      <c r="W23" s="22">
        <v>27.297880334894646</v>
      </c>
      <c r="X23" s="22"/>
      <c r="Y23" s="45"/>
      <c r="Z23" s="7">
        <v>10.803603274859137</v>
      </c>
      <c r="AA23" s="7"/>
      <c r="AB23" s="7">
        <v>13.273153131574325</v>
      </c>
      <c r="AC23" s="15"/>
      <c r="AD23" s="7">
        <v>18.47875335387085</v>
      </c>
      <c r="AE23" s="15"/>
      <c r="AF23" s="7">
        <v>18.747458816999583</v>
      </c>
    </row>
    <row r="24" spans="2:44" ht="15.75" thickBot="1" x14ac:dyDescent="0.3">
      <c r="B24" s="30" t="s">
        <v>206</v>
      </c>
      <c r="C24" s="30" t="s">
        <v>207</v>
      </c>
      <c r="D24" s="1"/>
      <c r="E24" s="42">
        <v>25.893279397934009</v>
      </c>
      <c r="G24" s="22">
        <v>15.602205387025712</v>
      </c>
      <c r="H24" s="22"/>
      <c r="I24" s="22">
        <v>21.966133074431138</v>
      </c>
      <c r="J24" s="22"/>
      <c r="K24" s="22">
        <v>28.428206236106515</v>
      </c>
      <c r="L24" s="22"/>
      <c r="M24" s="22">
        <v>26.357915861681054</v>
      </c>
      <c r="N24" s="22"/>
      <c r="O24" s="22">
        <v>33.085722506424332</v>
      </c>
      <c r="P24" s="22"/>
      <c r="Q24" s="22">
        <v>24.316114607402199</v>
      </c>
      <c r="R24" s="22"/>
      <c r="S24" s="22">
        <v>30.843906171273026</v>
      </c>
      <c r="T24" s="22"/>
      <c r="U24" s="22">
        <v>68.736349967496125</v>
      </c>
      <c r="V24" s="22"/>
      <c r="W24" s="22">
        <v>21.533818563969721</v>
      </c>
      <c r="X24" s="22"/>
      <c r="Y24" s="45"/>
      <c r="Z24" s="7">
        <v>9.1769542758914469</v>
      </c>
      <c r="AA24" s="7"/>
      <c r="AB24" s="7">
        <v>14.87985792789793</v>
      </c>
      <c r="AC24" s="15"/>
      <c r="AD24" s="7">
        <v>25.019723233977111</v>
      </c>
      <c r="AE24" s="15"/>
      <c r="AF24" s="7">
        <v>27.22311656150633</v>
      </c>
      <c r="AG24" s="3"/>
    </row>
    <row r="25" spans="2:44" x14ac:dyDescent="0.25">
      <c r="B25" s="1" t="s">
        <v>98</v>
      </c>
      <c r="C25" s="1" t="s">
        <v>208</v>
      </c>
      <c r="D25" s="1"/>
      <c r="E25" s="42">
        <v>22.038171213917245</v>
      </c>
      <c r="G25" s="22">
        <v>16.647617574558076</v>
      </c>
      <c r="H25" s="22"/>
      <c r="I25" s="22">
        <v>13.261149768934695</v>
      </c>
      <c r="J25" s="22"/>
      <c r="K25" s="22">
        <v>19.604478522135199</v>
      </c>
      <c r="L25" s="22"/>
      <c r="M25" s="22">
        <v>15.750480331484436</v>
      </c>
      <c r="N25" s="22"/>
      <c r="O25" s="22">
        <v>26.907616088252752</v>
      </c>
      <c r="P25" s="22"/>
      <c r="Q25" s="22">
        <v>28.28750139860286</v>
      </c>
      <c r="R25" s="22"/>
      <c r="S25" s="22">
        <v>19.350553453910283</v>
      </c>
      <c r="T25" s="22"/>
      <c r="U25" s="22">
        <v>50.389644571991298</v>
      </c>
      <c r="V25" s="22"/>
      <c r="W25" s="22">
        <v>27.725303044774162</v>
      </c>
      <c r="X25" s="22"/>
      <c r="Y25" s="45"/>
      <c r="Z25" s="7">
        <v>13.396028506920061</v>
      </c>
      <c r="AA25" s="7"/>
      <c r="AB25" s="7">
        <v>20.106186946736006</v>
      </c>
      <c r="AC25" s="15"/>
      <c r="AD25" s="7">
        <v>25.406215931534906</v>
      </c>
      <c r="AE25" s="15"/>
      <c r="AF25" s="7">
        <v>21.674654042281418</v>
      </c>
      <c r="AG25" s="7"/>
      <c r="AH25" s="190" t="s">
        <v>15</v>
      </c>
      <c r="AI25" s="191"/>
      <c r="AJ25" s="191"/>
      <c r="AK25" s="192"/>
    </row>
    <row r="26" spans="2:44" ht="15.75" thickBot="1" x14ac:dyDescent="0.3">
      <c r="B26" s="1" t="s">
        <v>98</v>
      </c>
      <c r="C26" s="1" t="s">
        <v>209</v>
      </c>
      <c r="D26" s="1"/>
      <c r="E26" s="42">
        <v>16.993350087033932</v>
      </c>
      <c r="G26" s="22">
        <v>23.229285370448022</v>
      </c>
      <c r="H26" s="22"/>
      <c r="I26" s="22">
        <v>4.3072039807053217</v>
      </c>
      <c r="J26" s="22"/>
      <c r="K26" s="22">
        <v>-9.3176055391170873</v>
      </c>
      <c r="L26" s="22"/>
      <c r="M26" s="22">
        <v>6.5397179654323407</v>
      </c>
      <c r="N26" s="22"/>
      <c r="O26" s="22">
        <v>26.028299602592433</v>
      </c>
      <c r="P26" s="22"/>
      <c r="Q26" s="22">
        <v>19.147821730676242</v>
      </c>
      <c r="R26" s="22"/>
      <c r="S26" s="22">
        <v>15.320058788487978</v>
      </c>
      <c r="T26" s="22"/>
      <c r="U26" s="22">
        <v>17.953270252730007</v>
      </c>
      <c r="V26" s="22"/>
      <c r="W26" s="22">
        <v>20.704315525537432</v>
      </c>
      <c r="X26" s="22"/>
      <c r="Y26" s="45"/>
      <c r="Z26" s="7">
        <v>12.000452720682759</v>
      </c>
      <c r="AA26" s="7"/>
      <c r="AB26" s="7">
        <v>20.197307197490488</v>
      </c>
      <c r="AC26" s="15"/>
      <c r="AD26" s="7">
        <v>21.346426978619476</v>
      </c>
      <c r="AE26" s="15"/>
      <c r="AF26" s="7">
        <v>15.964664335289882</v>
      </c>
      <c r="AG26" s="7"/>
      <c r="AH26" s="193"/>
      <c r="AI26" s="194"/>
      <c r="AJ26" s="194"/>
      <c r="AK26" s="195"/>
    </row>
    <row r="27" spans="2:44" x14ac:dyDescent="0.25">
      <c r="C27" s="1" t="s">
        <v>210</v>
      </c>
      <c r="D27" s="1"/>
      <c r="E27" s="42">
        <v>20.912106210952615</v>
      </c>
      <c r="G27" s="22">
        <v>29.921655524436666</v>
      </c>
      <c r="H27" s="22"/>
      <c r="I27" s="22">
        <v>-1.7456161141634863</v>
      </c>
      <c r="J27" s="22"/>
      <c r="K27" s="22">
        <v>6.1650227613630308</v>
      </c>
      <c r="L27" s="22"/>
      <c r="M27" s="22">
        <v>15.702523999104454</v>
      </c>
      <c r="N27" s="22"/>
      <c r="O27" s="22">
        <v>24.418525164606486</v>
      </c>
      <c r="P27" s="22"/>
      <c r="Q27" s="22">
        <v>22.874915847698212</v>
      </c>
      <c r="R27" s="22"/>
      <c r="S27" s="22">
        <v>20.270001615170678</v>
      </c>
      <c r="T27" s="22"/>
      <c r="U27" s="22">
        <v>31.49075217589623</v>
      </c>
      <c r="V27" s="22"/>
      <c r="W27" s="22">
        <v>25.980051522394643</v>
      </c>
      <c r="X27" s="22"/>
      <c r="Y27" s="45"/>
      <c r="Z27" s="7">
        <v>16.553972970702116</v>
      </c>
      <c r="AA27" s="7"/>
      <c r="AB27" s="7">
        <v>18.747516930872493</v>
      </c>
      <c r="AC27" s="15"/>
      <c r="AD27" s="7">
        <v>24.523078633855498</v>
      </c>
      <c r="AE27" s="15"/>
      <c r="AF27" s="7">
        <v>20.448984725654881</v>
      </c>
      <c r="AG27" s="7"/>
      <c r="AH27" s="196" t="s">
        <v>118</v>
      </c>
      <c r="AI27" s="197"/>
      <c r="AJ27" s="197"/>
      <c r="AK27" s="198"/>
    </row>
    <row r="28" spans="2:44" x14ac:dyDescent="0.25">
      <c r="B28" s="30" t="s">
        <v>211</v>
      </c>
      <c r="C28" s="30" t="s">
        <v>207</v>
      </c>
      <c r="D28" s="1"/>
      <c r="E28" s="42">
        <v>22.363471591776801</v>
      </c>
      <c r="G28" s="22">
        <v>17.100634030968035</v>
      </c>
      <c r="H28" s="22"/>
      <c r="I28" s="22">
        <v>3.4427132386018666</v>
      </c>
      <c r="J28" s="22"/>
      <c r="K28" s="22">
        <v>9.967339596695572</v>
      </c>
      <c r="L28" s="22"/>
      <c r="M28" s="22">
        <v>23.91803349905047</v>
      </c>
      <c r="N28" s="22"/>
      <c r="O28" s="22">
        <v>33.643755438734757</v>
      </c>
      <c r="P28" s="22"/>
      <c r="Q28" s="22">
        <v>19.208253381135847</v>
      </c>
      <c r="R28" s="22"/>
      <c r="S28" s="22">
        <v>29.482109398159615</v>
      </c>
      <c r="T28" s="22"/>
      <c r="U28" s="22">
        <v>20.276282079973694</v>
      </c>
      <c r="V28" s="22"/>
      <c r="W28" s="22">
        <v>25.051744382582608</v>
      </c>
      <c r="X28" s="22"/>
      <c r="Y28" s="45"/>
      <c r="Z28" s="7">
        <v>7.2279168898975676</v>
      </c>
      <c r="AA28" s="7"/>
      <c r="AB28" s="7">
        <v>12.5432546798171</v>
      </c>
      <c r="AC28" s="15"/>
      <c r="AD28" s="7">
        <v>15.216607544612943</v>
      </c>
      <c r="AE28" s="15"/>
      <c r="AF28" s="7">
        <v>24.802429793620647</v>
      </c>
      <c r="AG28" s="7"/>
      <c r="AH28" s="199" t="s">
        <v>119</v>
      </c>
      <c r="AI28" s="200"/>
      <c r="AJ28" s="200"/>
      <c r="AK28" s="201"/>
    </row>
    <row r="29" spans="2:44" x14ac:dyDescent="0.25">
      <c r="B29" s="1" t="s">
        <v>98</v>
      </c>
      <c r="C29" s="1" t="s">
        <v>208</v>
      </c>
      <c r="D29" s="1"/>
      <c r="E29" s="42">
        <v>17.788748999380253</v>
      </c>
      <c r="G29" s="22">
        <v>26.021811545176167</v>
      </c>
      <c r="H29" s="22"/>
      <c r="I29" s="22">
        <v>-7.8378925972497546</v>
      </c>
      <c r="J29" s="22"/>
      <c r="K29" s="22">
        <v>-0.89534643772210831</v>
      </c>
      <c r="L29" s="22"/>
      <c r="M29" s="22">
        <v>23.358708242829117</v>
      </c>
      <c r="N29" s="22"/>
      <c r="O29" s="22">
        <v>26.182816150871652</v>
      </c>
      <c r="P29" s="22"/>
      <c r="Q29" s="22">
        <v>19.6632519003754</v>
      </c>
      <c r="R29" s="22"/>
      <c r="S29" s="22">
        <v>8.6797218716422311</v>
      </c>
      <c r="T29" s="22"/>
      <c r="U29" s="22">
        <v>10.466544053896815</v>
      </c>
      <c r="V29" s="22"/>
      <c r="W29" s="22">
        <v>24.296593702600468</v>
      </c>
      <c r="X29" s="22"/>
      <c r="Y29" s="45"/>
      <c r="Z29" s="7">
        <v>8.608621677442521</v>
      </c>
      <c r="AA29" s="7"/>
      <c r="AB29" s="7">
        <v>15.330934612516767</v>
      </c>
      <c r="AC29" s="15"/>
      <c r="AD29" s="7">
        <v>23.674493776715266</v>
      </c>
      <c r="AE29" s="15"/>
      <c r="AF29" s="7">
        <v>16.982277961431496</v>
      </c>
      <c r="AG29" s="7"/>
      <c r="AH29" s="199" t="s">
        <v>120</v>
      </c>
      <c r="AI29" s="200"/>
      <c r="AJ29" s="200"/>
      <c r="AK29" s="201"/>
    </row>
    <row r="30" spans="2:44" x14ac:dyDescent="0.25">
      <c r="B30" s="1" t="s">
        <v>98</v>
      </c>
      <c r="C30" s="1" t="s">
        <v>209</v>
      </c>
      <c r="D30" s="1"/>
      <c r="E30" s="42">
        <v>16.471458972192153</v>
      </c>
      <c r="G30" s="22">
        <v>23.113628455120814</v>
      </c>
      <c r="H30" s="22"/>
      <c r="I30" s="22">
        <v>5.1722790609356082</v>
      </c>
      <c r="J30" s="22"/>
      <c r="K30" s="22">
        <v>16.53087060393905</v>
      </c>
      <c r="L30" s="22"/>
      <c r="M30" s="22">
        <v>16.743776776346653</v>
      </c>
      <c r="N30" s="22"/>
      <c r="O30" s="22">
        <v>18.525839180354378</v>
      </c>
      <c r="P30" s="22"/>
      <c r="Q30" s="22">
        <v>13.019416773857502</v>
      </c>
      <c r="R30" s="22"/>
      <c r="S30" s="22">
        <v>13.920310954485767</v>
      </c>
      <c r="T30" s="22"/>
      <c r="U30" s="22">
        <v>34.989931450843287</v>
      </c>
      <c r="V30" s="22"/>
      <c r="W30" s="22">
        <v>20.193056307973947</v>
      </c>
      <c r="X30" s="22"/>
      <c r="Y30" s="45"/>
      <c r="Z30" s="7">
        <v>7.9501641818714655</v>
      </c>
      <c r="AA30" s="7"/>
      <c r="AB30" s="7">
        <v>16.161161270089039</v>
      </c>
      <c r="AC30" s="15"/>
      <c r="AD30" s="7">
        <v>16.902501972991299</v>
      </c>
      <c r="AE30" s="15"/>
      <c r="AF30" s="7">
        <v>16.552176822665039</v>
      </c>
      <c r="AG30" s="7"/>
      <c r="AH30" s="199" t="s">
        <v>231</v>
      </c>
      <c r="AI30" s="200"/>
      <c r="AJ30" s="200"/>
      <c r="AK30" s="201"/>
    </row>
    <row r="31" spans="2:44" x14ac:dyDescent="0.25">
      <c r="B31" s="14" t="s">
        <v>98</v>
      </c>
      <c r="C31" s="14" t="s">
        <v>210</v>
      </c>
      <c r="D31" s="1"/>
      <c r="E31" s="42">
        <v>21.131765525665749</v>
      </c>
      <c r="G31" s="22">
        <v>31.889962167663505</v>
      </c>
      <c r="H31" s="22"/>
      <c r="I31" s="22">
        <v>21.939395560045789</v>
      </c>
      <c r="J31" s="22"/>
      <c r="K31" s="22">
        <v>25.014342897137244</v>
      </c>
      <c r="L31" s="22"/>
      <c r="M31" s="22">
        <v>13.875215721357252</v>
      </c>
      <c r="N31" s="22"/>
      <c r="O31" s="22">
        <v>24.189051584811931</v>
      </c>
      <c r="P31" s="22"/>
      <c r="Q31" s="22">
        <v>17.611459524397613</v>
      </c>
      <c r="R31" s="22"/>
      <c r="S31" s="22">
        <v>14.688576368281673</v>
      </c>
      <c r="T31" s="22"/>
      <c r="U31" s="22">
        <v>23.515634969792345</v>
      </c>
      <c r="V31" s="22"/>
      <c r="W31" s="22">
        <v>23.36827433939877</v>
      </c>
      <c r="X31" s="22"/>
      <c r="Y31" s="45"/>
      <c r="Z31" s="7">
        <v>12.526882553913453</v>
      </c>
      <c r="AA31" s="7"/>
      <c r="AB31" s="7">
        <v>15.270933418885589</v>
      </c>
      <c r="AC31" s="15"/>
      <c r="AD31" s="7">
        <v>21.08275089406942</v>
      </c>
      <c r="AE31" s="15"/>
      <c r="AF31" s="7">
        <v>21.753061237770346</v>
      </c>
      <c r="AG31" s="7"/>
      <c r="AH31" s="199" t="s">
        <v>232</v>
      </c>
      <c r="AI31" s="200"/>
      <c r="AJ31" s="200"/>
      <c r="AK31" s="201"/>
    </row>
    <row r="32" spans="2:44" x14ac:dyDescent="0.25">
      <c r="B32" s="1" t="s">
        <v>212</v>
      </c>
      <c r="C32" s="1" t="s">
        <v>207</v>
      </c>
      <c r="D32" s="1"/>
      <c r="E32" s="42">
        <v>26.180719554808629</v>
      </c>
      <c r="G32" s="22">
        <v>22.94568414307102</v>
      </c>
      <c r="H32" s="22"/>
      <c r="I32" s="22">
        <v>4.1597331663961565</v>
      </c>
      <c r="J32" s="22"/>
      <c r="K32" s="22">
        <v>28.966203907449298</v>
      </c>
      <c r="L32" s="22"/>
      <c r="M32" s="22">
        <v>35.412049722765516</v>
      </c>
      <c r="N32" s="22"/>
      <c r="O32" s="22">
        <v>34.908888301092681</v>
      </c>
      <c r="P32" s="22"/>
      <c r="Q32" s="22">
        <v>30.344932938987341</v>
      </c>
      <c r="R32" s="22"/>
      <c r="S32" s="22">
        <v>20.28418496842</v>
      </c>
      <c r="T32" s="22"/>
      <c r="U32" s="22">
        <v>28.265301311179307</v>
      </c>
      <c r="V32" s="22"/>
      <c r="W32" s="22">
        <v>29.61652941143856</v>
      </c>
      <c r="X32" s="22"/>
      <c r="Y32" s="45"/>
      <c r="Z32" s="7">
        <v>14.338949623650716</v>
      </c>
      <c r="AA32" s="7"/>
      <c r="AB32" s="7">
        <v>20.085757797704467</v>
      </c>
      <c r="AC32" s="15"/>
      <c r="AD32" s="7">
        <v>27.225571183699493</v>
      </c>
      <c r="AE32" s="15"/>
      <c r="AF32" s="7">
        <v>26.628117492797934</v>
      </c>
      <c r="AG32" s="7"/>
      <c r="AH32" s="199" t="s">
        <v>233</v>
      </c>
      <c r="AI32" s="200"/>
      <c r="AJ32" s="200"/>
      <c r="AK32" s="201"/>
      <c r="AR32" s="2"/>
    </row>
    <row r="33" spans="2:44" x14ac:dyDescent="0.25">
      <c r="B33" s="1" t="s">
        <v>98</v>
      </c>
      <c r="C33" s="1" t="s">
        <v>208</v>
      </c>
      <c r="D33" s="1"/>
      <c r="E33" s="42">
        <v>23.420449741332426</v>
      </c>
      <c r="G33" s="22">
        <v>23.765753719681186</v>
      </c>
      <c r="H33" s="22"/>
      <c r="I33" s="22">
        <v>3.2335917870512709</v>
      </c>
      <c r="J33" s="22"/>
      <c r="K33" s="22">
        <v>10.466000537854638</v>
      </c>
      <c r="L33" s="22"/>
      <c r="M33" s="22">
        <v>27.424065075784739</v>
      </c>
      <c r="N33" s="22"/>
      <c r="O33" s="22">
        <v>24.810047185973669</v>
      </c>
      <c r="P33" s="22"/>
      <c r="Q33" s="22">
        <v>28.039695651580196</v>
      </c>
      <c r="R33" s="22"/>
      <c r="S33" s="22">
        <v>24.027028935217274</v>
      </c>
      <c r="T33" s="22"/>
      <c r="U33" s="22">
        <v>28.475703545060135</v>
      </c>
      <c r="V33" s="22"/>
      <c r="W33" s="22">
        <v>26.32332969082422</v>
      </c>
      <c r="X33" s="22"/>
      <c r="Y33" s="45"/>
      <c r="Z33" s="7">
        <v>12.387612035622679</v>
      </c>
      <c r="AA33" s="7"/>
      <c r="AB33" s="7">
        <v>15.057368020435653</v>
      </c>
      <c r="AC33" s="15"/>
      <c r="AD33" s="7">
        <v>24.660069962989059</v>
      </c>
      <c r="AE33" s="15"/>
      <c r="AF33" s="7">
        <v>23.993098804996531</v>
      </c>
      <c r="AG33" s="7"/>
      <c r="AH33" s="199" t="s">
        <v>234</v>
      </c>
      <c r="AI33" s="200"/>
      <c r="AJ33" s="200"/>
      <c r="AK33" s="201"/>
      <c r="AR33" s="2"/>
    </row>
    <row r="34" spans="2:44" x14ac:dyDescent="0.25">
      <c r="B34" s="1" t="s">
        <v>98</v>
      </c>
      <c r="C34" s="1" t="s">
        <v>209</v>
      </c>
      <c r="D34" s="1"/>
      <c r="E34" s="42">
        <v>20.195658678646616</v>
      </c>
      <c r="G34" s="22">
        <v>20.081623803173709</v>
      </c>
      <c r="H34" s="22"/>
      <c r="I34" s="22">
        <v>22.704723389126467</v>
      </c>
      <c r="J34" s="22"/>
      <c r="K34" s="22">
        <v>3.9436834691731097</v>
      </c>
      <c r="L34" s="22"/>
      <c r="M34" s="22">
        <v>20.723708969887159</v>
      </c>
      <c r="N34" s="22"/>
      <c r="O34" s="22">
        <v>21.891519939474652</v>
      </c>
      <c r="P34" s="22"/>
      <c r="Q34" s="22">
        <v>21.663549329378171</v>
      </c>
      <c r="R34" s="22"/>
      <c r="S34" s="22">
        <v>15.389782534990346</v>
      </c>
      <c r="T34" s="22"/>
      <c r="U34" s="22">
        <v>11.339718393548083</v>
      </c>
      <c r="V34" s="22"/>
      <c r="W34" s="22">
        <v>24.549476304773954</v>
      </c>
      <c r="X34" s="22"/>
      <c r="Y34" s="45"/>
      <c r="Z34" s="7">
        <v>15.694132772344846</v>
      </c>
      <c r="AA34" s="7"/>
      <c r="AB34" s="7">
        <v>18.180833795802229</v>
      </c>
      <c r="AC34" s="15"/>
      <c r="AD34" s="7">
        <v>21.586490572730945</v>
      </c>
      <c r="AE34" s="15"/>
      <c r="AF34" s="7">
        <v>20.15541417088626</v>
      </c>
      <c r="AG34" s="7"/>
      <c r="AH34" s="199" t="s">
        <v>235</v>
      </c>
      <c r="AI34" s="200"/>
      <c r="AJ34" s="200"/>
      <c r="AK34" s="201"/>
    </row>
    <row r="35" spans="2:44" ht="15.75" customHeight="1" thickBot="1" x14ac:dyDescent="0.3">
      <c r="B35" s="14" t="s">
        <v>98</v>
      </c>
      <c r="C35" s="14" t="s">
        <v>210</v>
      </c>
      <c r="D35" s="1"/>
      <c r="E35" s="42">
        <v>25.831099434995814</v>
      </c>
      <c r="G35" s="22">
        <v>32.524151628975176</v>
      </c>
      <c r="H35" s="22"/>
      <c r="I35" s="22">
        <v>24.673179421129785</v>
      </c>
      <c r="J35" s="22"/>
      <c r="K35" s="22">
        <v>22.084482077427275</v>
      </c>
      <c r="L35" s="22"/>
      <c r="M35" s="22">
        <v>22.165906287206305</v>
      </c>
      <c r="N35" s="22"/>
      <c r="O35" s="22">
        <v>26.7057735429498</v>
      </c>
      <c r="P35" s="22"/>
      <c r="Q35" s="22">
        <v>22.290059468239605</v>
      </c>
      <c r="R35" s="22"/>
      <c r="S35" s="22">
        <v>21.474998164178736</v>
      </c>
      <c r="T35" s="22"/>
      <c r="U35" s="22">
        <v>37.460438700574336</v>
      </c>
      <c r="V35" s="22"/>
      <c r="W35" s="22">
        <v>32.441974351873625</v>
      </c>
      <c r="X35" s="22"/>
      <c r="Y35" s="45"/>
      <c r="Z35" s="7">
        <v>10.091125397568881</v>
      </c>
      <c r="AA35" s="7"/>
      <c r="AB35" s="7">
        <v>17.858798198632662</v>
      </c>
      <c r="AC35" s="15"/>
      <c r="AD35" s="7">
        <v>25.674398010542209</v>
      </c>
      <c r="AE35" s="15"/>
      <c r="AF35" s="7">
        <v>26.706955227905919</v>
      </c>
      <c r="AG35" s="7"/>
      <c r="AH35" s="202" t="s">
        <v>236</v>
      </c>
      <c r="AI35" s="203"/>
      <c r="AJ35" s="203"/>
      <c r="AK35" s="204"/>
    </row>
    <row r="36" spans="2:44" ht="15.75" thickBot="1" x14ac:dyDescent="0.3">
      <c r="B36" s="1" t="s">
        <v>213</v>
      </c>
      <c r="C36" s="1" t="s">
        <v>207</v>
      </c>
      <c r="D36" s="1"/>
      <c r="E36" s="42">
        <v>24.933554754718006</v>
      </c>
      <c r="G36" s="22">
        <v>12.603836647688439</v>
      </c>
      <c r="H36" s="22"/>
      <c r="I36" s="22">
        <v>13.931037799155273</v>
      </c>
      <c r="J36" s="22"/>
      <c r="K36" s="22">
        <v>9.3282286114621495</v>
      </c>
      <c r="L36" s="22"/>
      <c r="M36" s="22">
        <v>28.072521348595142</v>
      </c>
      <c r="N36" s="22"/>
      <c r="O36" s="22">
        <v>29.0468580920626</v>
      </c>
      <c r="P36" s="22"/>
      <c r="Q36" s="22">
        <v>27.113216970684693</v>
      </c>
      <c r="R36" s="22"/>
      <c r="S36" s="22">
        <v>36.931491249874895</v>
      </c>
      <c r="T36" s="22"/>
      <c r="U36" s="22">
        <v>19.778090012417792</v>
      </c>
      <c r="V36" s="22"/>
      <c r="W36" s="22">
        <v>25.074454895881601</v>
      </c>
      <c r="X36" s="22"/>
      <c r="Y36" s="45"/>
      <c r="Z36" s="7">
        <v>9.3776477364639206</v>
      </c>
      <c r="AA36" s="7"/>
      <c r="AB36" s="7">
        <v>19.155519163580294</v>
      </c>
      <c r="AC36" s="15"/>
      <c r="AD36" s="7">
        <v>23.533727416148622</v>
      </c>
      <c r="AE36" s="15"/>
      <c r="AF36" s="7">
        <v>25.872462055986823</v>
      </c>
      <c r="AG36" s="7"/>
    </row>
    <row r="37" spans="2:44" x14ac:dyDescent="0.25">
      <c r="B37" s="1" t="s">
        <v>98</v>
      </c>
      <c r="C37" s="1" t="s">
        <v>208</v>
      </c>
      <c r="D37" s="1"/>
      <c r="E37" s="42">
        <v>21.578734744942263</v>
      </c>
      <c r="G37" s="22">
        <v>20.166885572495357</v>
      </c>
      <c r="H37" s="22"/>
      <c r="I37" s="22">
        <v>14.208298384639338</v>
      </c>
      <c r="J37" s="22"/>
      <c r="K37" s="22">
        <v>12.173609068188053</v>
      </c>
      <c r="L37" s="22"/>
      <c r="M37" s="22">
        <v>24.353003062881164</v>
      </c>
      <c r="N37" s="22"/>
      <c r="O37" s="22">
        <v>29.259248647099906</v>
      </c>
      <c r="P37" s="22"/>
      <c r="Q37" s="22">
        <v>25.013557233445972</v>
      </c>
      <c r="R37" s="22"/>
      <c r="S37" s="22">
        <v>16.87822329488187</v>
      </c>
      <c r="T37" s="22"/>
      <c r="U37" s="22">
        <v>10.208562953165462</v>
      </c>
      <c r="V37" s="22"/>
      <c r="W37" s="22">
        <v>20.922903267323498</v>
      </c>
      <c r="X37" s="22"/>
      <c r="Y37" s="45"/>
      <c r="Z37" s="7">
        <v>13.507573941267422</v>
      </c>
      <c r="AA37" s="7"/>
      <c r="AB37" s="7">
        <v>17.509028667971954</v>
      </c>
      <c r="AC37" s="15"/>
      <c r="AD37" s="7">
        <v>22.976624355964709</v>
      </c>
      <c r="AE37" s="15"/>
      <c r="AF37" s="7">
        <v>21.748039068498201</v>
      </c>
      <c r="AG37" s="7"/>
      <c r="AH37" s="190" t="s">
        <v>16</v>
      </c>
      <c r="AI37" s="191"/>
      <c r="AJ37" s="191"/>
      <c r="AK37" s="192"/>
    </row>
    <row r="38" spans="2:44" ht="15.75" thickBot="1" x14ac:dyDescent="0.3">
      <c r="B38" s="1" t="s">
        <v>98</v>
      </c>
      <c r="C38" s="1" t="s">
        <v>209</v>
      </c>
      <c r="D38" s="1"/>
      <c r="E38" s="42">
        <v>15.894019099059076</v>
      </c>
      <c r="G38" s="22">
        <v>20.036765841738031</v>
      </c>
      <c r="H38" s="22"/>
      <c r="I38" s="22">
        <v>28.425911443894275</v>
      </c>
      <c r="J38" s="22"/>
      <c r="K38" s="22">
        <v>-1.8285949014676817</v>
      </c>
      <c r="L38" s="22"/>
      <c r="M38" s="22">
        <v>10.415244852731039</v>
      </c>
      <c r="N38" s="22"/>
      <c r="O38" s="22">
        <v>19.774126538556203</v>
      </c>
      <c r="P38" s="22"/>
      <c r="Q38" s="22">
        <v>16.120071455669876</v>
      </c>
      <c r="R38" s="22"/>
      <c r="S38" s="22">
        <v>5.6087158823314738</v>
      </c>
      <c r="T38" s="22"/>
      <c r="U38" s="22">
        <v>46.89257164074364</v>
      </c>
      <c r="V38" s="22"/>
      <c r="W38" s="22">
        <v>14.437663403889506</v>
      </c>
      <c r="X38" s="22"/>
      <c r="Y38" s="45"/>
      <c r="Z38" s="7">
        <v>13.844264868019112</v>
      </c>
      <c r="AA38" s="7"/>
      <c r="AB38" s="7">
        <v>11.448142896532246</v>
      </c>
      <c r="AC38" s="15"/>
      <c r="AD38" s="7">
        <v>18.830232950977376</v>
      </c>
      <c r="AE38" s="15"/>
      <c r="AF38" s="7">
        <v>15.712649884819584</v>
      </c>
      <c r="AG38" s="7"/>
      <c r="AH38" s="193"/>
      <c r="AI38" s="194"/>
      <c r="AJ38" s="194"/>
      <c r="AK38" s="195"/>
    </row>
    <row r="39" spans="2:44" x14ac:dyDescent="0.25">
      <c r="B39" s="14" t="s">
        <v>98</v>
      </c>
      <c r="C39" s="14" t="s">
        <v>210</v>
      </c>
      <c r="D39" s="1"/>
      <c r="E39" s="42">
        <v>8.8984800724587121</v>
      </c>
      <c r="G39" s="22">
        <v>29.448796213980795</v>
      </c>
      <c r="H39" s="22"/>
      <c r="I39" s="22">
        <v>33.72075668345208</v>
      </c>
      <c r="J39" s="22"/>
      <c r="K39" s="22">
        <v>14.363284834397174</v>
      </c>
      <c r="L39" s="22"/>
      <c r="M39" s="22">
        <v>0.94002490375581527</v>
      </c>
      <c r="N39" s="22"/>
      <c r="O39" s="22">
        <v>6.4668712226471197</v>
      </c>
      <c r="P39" s="22"/>
      <c r="Q39" s="22">
        <v>8.2299349278733089</v>
      </c>
      <c r="R39" s="22"/>
      <c r="S39" s="22">
        <v>-20.871172021850846</v>
      </c>
      <c r="T39" s="22"/>
      <c r="U39" s="22">
        <v>4.1357178030495465</v>
      </c>
      <c r="V39" s="22"/>
      <c r="W39" s="22">
        <v>15.994856385261127</v>
      </c>
      <c r="X39" s="22"/>
      <c r="Y39" s="45"/>
      <c r="Z39" s="7">
        <v>8.7786782184229235</v>
      </c>
      <c r="AA39" s="7"/>
      <c r="AB39" s="7">
        <v>8.4082808905887969</v>
      </c>
      <c r="AC39" s="15"/>
      <c r="AD39" s="7">
        <v>11.524833362536448</v>
      </c>
      <c r="AE39" s="15"/>
      <c r="AF39" s="7">
        <v>8.4432271659577616</v>
      </c>
      <c r="AG39" s="7"/>
      <c r="AH39" s="196" t="s">
        <v>10</v>
      </c>
      <c r="AI39" s="197"/>
      <c r="AJ39" s="197"/>
      <c r="AK39" s="198"/>
    </row>
    <row r="40" spans="2:44" ht="15.75" customHeight="1" x14ac:dyDescent="0.25">
      <c r="B40" s="1" t="s">
        <v>214</v>
      </c>
      <c r="C40" s="1" t="s">
        <v>207</v>
      </c>
      <c r="D40" s="1"/>
      <c r="E40" s="42">
        <v>10.309984173810946</v>
      </c>
      <c r="G40" s="22">
        <v>17.714353441192259</v>
      </c>
      <c r="H40" s="22"/>
      <c r="I40" s="22">
        <v>5.8367186770400821</v>
      </c>
      <c r="J40" s="22"/>
      <c r="K40" s="22">
        <v>9.5667549655031152</v>
      </c>
      <c r="L40" s="22"/>
      <c r="M40" s="22">
        <v>9.7197085292466134</v>
      </c>
      <c r="N40" s="22"/>
      <c r="O40" s="22">
        <v>20.76872787946639</v>
      </c>
      <c r="P40" s="22"/>
      <c r="Q40" s="22">
        <v>8.4479776160659483</v>
      </c>
      <c r="R40" s="22"/>
      <c r="S40" s="22">
        <v>-3.7220539822262988</v>
      </c>
      <c r="T40" s="22"/>
      <c r="U40" s="22">
        <v>18.236778654197757</v>
      </c>
      <c r="V40" s="22"/>
      <c r="W40" s="22">
        <v>14.489062467593733</v>
      </c>
      <c r="X40" s="22"/>
      <c r="Y40" s="45"/>
      <c r="Z40" s="7">
        <v>7.23621259876428</v>
      </c>
      <c r="AA40" s="7"/>
      <c r="AB40" s="7">
        <v>2.1759696040912444</v>
      </c>
      <c r="AC40" s="15"/>
      <c r="AD40" s="7">
        <v>13.75322954859319</v>
      </c>
      <c r="AE40" s="15"/>
      <c r="AF40" s="7">
        <v>10.331328151264271</v>
      </c>
      <c r="AG40" s="7"/>
      <c r="AH40" s="199" t="s">
        <v>11</v>
      </c>
      <c r="AI40" s="200"/>
      <c r="AJ40" s="200"/>
      <c r="AK40" s="201"/>
    </row>
    <row r="41" spans="2:44" x14ac:dyDescent="0.25">
      <c r="B41" s="1" t="s">
        <v>98</v>
      </c>
      <c r="C41" s="1" t="s">
        <v>208</v>
      </c>
      <c r="D41" s="1"/>
      <c r="E41" s="42">
        <v>8.6604097174348116</v>
      </c>
      <c r="G41" s="22">
        <v>13.964448620057446</v>
      </c>
      <c r="H41" s="22"/>
      <c r="I41" s="22">
        <v>19.511001998068938</v>
      </c>
      <c r="J41" s="22"/>
      <c r="K41" s="22">
        <v>4.4085927555326005</v>
      </c>
      <c r="L41" s="22"/>
      <c r="M41" s="22">
        <v>3.9503646370189074</v>
      </c>
      <c r="N41" s="22"/>
      <c r="O41" s="22">
        <v>23.475197752586951</v>
      </c>
      <c r="P41" s="22"/>
      <c r="Q41" s="22">
        <v>8.1626424519590692</v>
      </c>
      <c r="R41" s="22"/>
      <c r="S41" s="22">
        <v>-6.634903650395465</v>
      </c>
      <c r="T41" s="22"/>
      <c r="U41" s="22">
        <v>21.732836313184595</v>
      </c>
      <c r="V41" s="22"/>
      <c r="W41" s="22">
        <v>1.8241560671120149E-2</v>
      </c>
      <c r="X41" s="22"/>
      <c r="Y41" s="45"/>
      <c r="Z41" s="7">
        <v>6.2182120791428188</v>
      </c>
      <c r="AA41" s="7"/>
      <c r="AB41" s="7">
        <v>3.4758931133788482</v>
      </c>
      <c r="AC41" s="15"/>
      <c r="AD41" s="7">
        <v>7.0844858133617787</v>
      </c>
      <c r="AE41" s="15"/>
      <c r="AF41" s="7">
        <v>9.3913703498145864</v>
      </c>
      <c r="AG41" s="7"/>
      <c r="AH41" s="199" t="s">
        <v>12</v>
      </c>
      <c r="AI41" s="200"/>
      <c r="AJ41" s="200"/>
      <c r="AK41" s="201"/>
    </row>
    <row r="42" spans="2:44" ht="15.75" thickBot="1" x14ac:dyDescent="0.3">
      <c r="B42" s="1" t="s">
        <v>98</v>
      </c>
      <c r="C42" s="1" t="s">
        <v>209</v>
      </c>
      <c r="D42" s="1"/>
      <c r="E42" s="42">
        <v>-1.5226805480663645</v>
      </c>
      <c r="G42" s="22">
        <v>16.587014091073407</v>
      </c>
      <c r="H42" s="22"/>
      <c r="I42" s="22">
        <v>11.774482884042845</v>
      </c>
      <c r="J42" s="22"/>
      <c r="K42" s="22">
        <v>-18.401976399350971</v>
      </c>
      <c r="L42" s="22"/>
      <c r="M42" s="22">
        <v>-13.939613210006781</v>
      </c>
      <c r="N42" s="22"/>
      <c r="O42" s="22">
        <v>4.6736687601303348</v>
      </c>
      <c r="P42" s="22"/>
      <c r="Q42" s="22">
        <v>-6.4314937255741951</v>
      </c>
      <c r="R42" s="22"/>
      <c r="S42" s="22">
        <v>-14.027387363228023</v>
      </c>
      <c r="T42" s="22"/>
      <c r="U42" s="22">
        <v>-1.1356931348729962</v>
      </c>
      <c r="V42" s="22"/>
      <c r="W42" s="22">
        <v>0.12698752636762212</v>
      </c>
      <c r="X42" s="22"/>
      <c r="Y42" s="45"/>
      <c r="Z42" s="7">
        <v>-2.6735770577977847</v>
      </c>
      <c r="AA42" s="7"/>
      <c r="AB42" s="7">
        <v>-0.4235774515688786</v>
      </c>
      <c r="AC42" s="15"/>
      <c r="AD42" s="7">
        <v>5.1477247348519768</v>
      </c>
      <c r="AE42" s="15"/>
      <c r="AF42" s="7">
        <v>-2.8040851477823288</v>
      </c>
      <c r="AG42" s="7"/>
      <c r="AH42" s="202" t="s">
        <v>13</v>
      </c>
      <c r="AI42" s="203"/>
      <c r="AJ42" s="203"/>
      <c r="AK42" s="204"/>
    </row>
    <row r="43" spans="2:44" x14ac:dyDescent="0.25">
      <c r="B43" s="14" t="s">
        <v>98</v>
      </c>
      <c r="C43" s="14" t="s">
        <v>210</v>
      </c>
      <c r="D43" s="1"/>
      <c r="E43" s="42">
        <v>4.0347797524153499</v>
      </c>
      <c r="G43" s="22">
        <v>27.345221325039482</v>
      </c>
      <c r="H43" s="22"/>
      <c r="I43" s="22">
        <v>14.570577496785379</v>
      </c>
      <c r="J43" s="22"/>
      <c r="K43" s="22">
        <v>-5.842378214608468</v>
      </c>
      <c r="L43" s="22"/>
      <c r="M43" s="22">
        <v>-12.462776751732516</v>
      </c>
      <c r="N43" s="22"/>
      <c r="O43" s="22">
        <v>1.9867677347684489</v>
      </c>
      <c r="P43" s="22"/>
      <c r="Q43" s="22">
        <v>-6.7195372660610388</v>
      </c>
      <c r="R43" s="22"/>
      <c r="S43" s="22">
        <v>-4.4517729426982093</v>
      </c>
      <c r="T43" s="22"/>
      <c r="U43" s="22">
        <v>15.658234201235791</v>
      </c>
      <c r="V43" s="22"/>
      <c r="W43" s="22">
        <v>15.547857194957793</v>
      </c>
      <c r="X43" s="22"/>
      <c r="Y43" s="45"/>
      <c r="Z43" s="7">
        <v>-5.610801197133565</v>
      </c>
      <c r="AA43" s="7"/>
      <c r="AB43" s="7">
        <v>0.82537016380208383</v>
      </c>
      <c r="AC43" s="15"/>
      <c r="AD43" s="7">
        <v>6.3761369042394875</v>
      </c>
      <c r="AE43" s="15"/>
      <c r="AF43" s="7">
        <v>3.9688866105149243</v>
      </c>
      <c r="AG43" s="3"/>
    </row>
    <row r="44" spans="2:44" x14ac:dyDescent="0.25">
      <c r="B44" s="1" t="s">
        <v>215</v>
      </c>
      <c r="C44" s="1" t="s">
        <v>207</v>
      </c>
      <c r="D44" s="1"/>
      <c r="E44" s="42">
        <v>4.0514127595664906</v>
      </c>
      <c r="G44" s="22">
        <v>6.8683055827681549</v>
      </c>
      <c r="H44" s="22"/>
      <c r="I44" s="22">
        <v>-2.4905060113876409</v>
      </c>
      <c r="J44" s="22"/>
      <c r="K44" s="22">
        <v>6.8000173988956583</v>
      </c>
      <c r="L44" s="22"/>
      <c r="M44" s="22">
        <v>5.2901930060774935</v>
      </c>
      <c r="N44" s="22"/>
      <c r="O44" s="22">
        <v>14.695147768671665</v>
      </c>
      <c r="P44" s="22"/>
      <c r="Q44" s="22">
        <v>0.99458147029947686</v>
      </c>
      <c r="R44" s="22"/>
      <c r="S44" s="22">
        <v>-1.060651091202478</v>
      </c>
      <c r="T44" s="22"/>
      <c r="U44" s="22">
        <v>-5.2029274130805376</v>
      </c>
      <c r="V44" s="22"/>
      <c r="W44" s="22">
        <v>3.6951567987574609</v>
      </c>
      <c r="X44" s="22"/>
      <c r="Y44" s="45"/>
      <c r="Z44" s="7">
        <v>-4.2442724419957898</v>
      </c>
      <c r="AA44" s="7"/>
      <c r="AB44" s="7">
        <v>-5.5248995688947424</v>
      </c>
      <c r="AC44" s="15"/>
      <c r="AD44" s="7">
        <v>5.8856125437959594</v>
      </c>
      <c r="AE44" s="15"/>
      <c r="AF44" s="7">
        <v>4.5176343610973406</v>
      </c>
      <c r="AG44" s="3"/>
    </row>
    <row r="45" spans="2:44" x14ac:dyDescent="0.25">
      <c r="C45" s="1" t="s">
        <v>208</v>
      </c>
      <c r="D45" s="1"/>
      <c r="E45" s="118">
        <v>-37.521240147567376</v>
      </c>
      <c r="G45" s="22">
        <v>-15.265427706661502</v>
      </c>
      <c r="H45" s="22"/>
      <c r="I45" s="22">
        <v>-14.452478424307831</v>
      </c>
      <c r="J45" s="22"/>
      <c r="K45" s="22">
        <v>-36.259288261238986</v>
      </c>
      <c r="L45" s="22"/>
      <c r="M45" s="22">
        <v>-45.588255826569259</v>
      </c>
      <c r="N45" s="22"/>
      <c r="O45" s="22">
        <v>-27.020145201338757</v>
      </c>
      <c r="P45" s="22"/>
      <c r="Q45" s="22">
        <v>-44.472162316487832</v>
      </c>
      <c r="R45" s="22"/>
      <c r="S45" s="22">
        <v>-53.054937714888688</v>
      </c>
      <c r="T45" s="22"/>
      <c r="U45" s="22">
        <v>-57.320569166293382</v>
      </c>
      <c r="V45" s="22"/>
      <c r="W45" s="22">
        <v>-51.136006899239405</v>
      </c>
      <c r="X45" s="22"/>
      <c r="Y45" s="45"/>
      <c r="Z45" s="7">
        <v>-47.502566831554731</v>
      </c>
      <c r="AA45" s="7"/>
      <c r="AB45" s="7">
        <v>-48.070088657151395</v>
      </c>
      <c r="AC45" s="15"/>
      <c r="AD45" s="7">
        <v>-35.344260648765399</v>
      </c>
      <c r="AE45" s="15"/>
      <c r="AF45" s="7">
        <v>-37.024809664496971</v>
      </c>
      <c r="AG45" s="3"/>
    </row>
    <row r="46" spans="2:44" x14ac:dyDescent="0.25">
      <c r="C46" s="1" t="s">
        <v>209</v>
      </c>
      <c r="D46" s="1"/>
      <c r="E46" s="118">
        <v>-2.4232035016351294</v>
      </c>
      <c r="G46" s="22">
        <v>-9.6784051651726823</v>
      </c>
      <c r="H46" s="22"/>
      <c r="I46" s="22">
        <v>-2.1961802439615452</v>
      </c>
      <c r="J46" s="22"/>
      <c r="K46" s="22">
        <v>-6.6652321589476049</v>
      </c>
      <c r="L46" s="22"/>
      <c r="M46" s="22">
        <v>-4.6484951934774053</v>
      </c>
      <c r="N46" s="22"/>
      <c r="O46" s="22">
        <v>-8.7553279231879806</v>
      </c>
      <c r="P46" s="22"/>
      <c r="Q46" s="22">
        <v>-14.754652764923881</v>
      </c>
      <c r="R46" s="22"/>
      <c r="S46" s="22">
        <v>27.835438857553729</v>
      </c>
      <c r="T46" s="22"/>
      <c r="U46" s="22">
        <v>-3.8139533061010584</v>
      </c>
      <c r="V46" s="22"/>
      <c r="W46" s="22">
        <v>-13.858673654565184</v>
      </c>
      <c r="X46" s="22"/>
      <c r="Y46" s="45"/>
      <c r="Z46" s="7">
        <v>-22.741245624519575</v>
      </c>
      <c r="AA46" s="7"/>
      <c r="AB46" s="7">
        <v>-27.001818730419149</v>
      </c>
      <c r="AC46" s="15"/>
      <c r="AD46" s="7">
        <v>-9.9625212080787584</v>
      </c>
      <c r="AE46" s="15"/>
      <c r="AF46" s="7">
        <v>0.99643604039263156</v>
      </c>
      <c r="AG46" s="3"/>
    </row>
    <row r="47" spans="2:44" x14ac:dyDescent="0.25">
      <c r="B47" s="14" t="s">
        <v>98</v>
      </c>
      <c r="C47" s="14" t="s">
        <v>210</v>
      </c>
      <c r="D47" s="1"/>
      <c r="E47" s="118">
        <v>11.95122058826294</v>
      </c>
      <c r="G47" s="22">
        <v>11.735288258203131</v>
      </c>
      <c r="H47" s="22"/>
      <c r="I47" s="22">
        <v>20.013863826981453</v>
      </c>
      <c r="J47" s="22"/>
      <c r="K47" s="22">
        <v>19.603381752813771</v>
      </c>
      <c r="L47" s="22"/>
      <c r="M47" s="22">
        <v>8.9386422745076253</v>
      </c>
      <c r="N47" s="22"/>
      <c r="O47" s="22">
        <v>8.6551196719482775</v>
      </c>
      <c r="P47" s="22"/>
      <c r="Q47" s="22">
        <v>3.3819175296256212</v>
      </c>
      <c r="R47" s="22"/>
      <c r="S47" s="22">
        <v>26.819806374927289</v>
      </c>
      <c r="T47" s="22"/>
      <c r="U47" s="22">
        <v>16.329390629459834</v>
      </c>
      <c r="V47" s="22"/>
      <c r="W47" s="22">
        <v>-0.11295940677745664</v>
      </c>
      <c r="X47" s="22"/>
      <c r="Y47" s="45"/>
      <c r="Z47" s="7">
        <v>-18.641899971901779</v>
      </c>
      <c r="AA47" s="7"/>
      <c r="AB47" s="7">
        <v>-10.423651933741578</v>
      </c>
      <c r="AC47" s="15"/>
      <c r="AD47" s="7">
        <v>4.9311264059424778</v>
      </c>
      <c r="AE47" s="15"/>
      <c r="AF47" s="7">
        <v>15.256978040024059</v>
      </c>
      <c r="AG47" s="3"/>
    </row>
    <row r="48" spans="2:44" x14ac:dyDescent="0.25">
      <c r="B48" s="89">
        <v>2021</v>
      </c>
      <c r="C48" s="1" t="s">
        <v>207</v>
      </c>
      <c r="D48" s="1"/>
      <c r="E48" s="118">
        <v>9.7297428383179199</v>
      </c>
      <c r="G48" s="22">
        <v>1.9808993619249224</v>
      </c>
      <c r="H48" s="22"/>
      <c r="I48" s="22">
        <v>26.553040345989729</v>
      </c>
      <c r="J48" s="22"/>
      <c r="K48" s="22">
        <v>24.517464730772808</v>
      </c>
      <c r="L48" s="22"/>
      <c r="M48" s="22">
        <v>23.549697723748331</v>
      </c>
      <c r="N48" s="22"/>
      <c r="O48" s="22">
        <v>9.7064901906540317</v>
      </c>
      <c r="P48" s="22"/>
      <c r="Q48" s="22">
        <v>9.9266383980910895</v>
      </c>
      <c r="R48" s="22"/>
      <c r="S48" s="22">
        <v>3.8136520010553476</v>
      </c>
      <c r="T48" s="22"/>
      <c r="U48" s="22">
        <v>6.8569900722721364</v>
      </c>
      <c r="V48" s="22"/>
      <c r="W48" s="22">
        <v>5.1354458151847373</v>
      </c>
      <c r="X48" s="22"/>
      <c r="Y48" s="45"/>
      <c r="Z48" s="7">
        <v>-15.633404367901246</v>
      </c>
      <c r="AA48" s="7"/>
      <c r="AB48" s="7">
        <v>-9.2584732449214844</v>
      </c>
      <c r="AC48" s="15"/>
      <c r="AD48" s="7">
        <v>7.4840237716915921</v>
      </c>
      <c r="AE48" s="15"/>
      <c r="AF48" s="7">
        <v>11.849250145919296</v>
      </c>
      <c r="AG48" s="3"/>
    </row>
    <row r="49" spans="1:33" x14ac:dyDescent="0.25">
      <c r="B49" s="89"/>
      <c r="C49" s="1" t="s">
        <v>208</v>
      </c>
      <c r="D49" s="1"/>
      <c r="E49" s="118">
        <v>16.289172691571153</v>
      </c>
      <c r="G49" s="22">
        <v>16.323014904798136</v>
      </c>
      <c r="H49" s="22"/>
      <c r="I49" s="22">
        <v>35.801085939103885</v>
      </c>
      <c r="J49" s="22"/>
      <c r="K49" s="22">
        <v>18.481779981921672</v>
      </c>
      <c r="L49" s="22"/>
      <c r="M49" s="22">
        <v>29.919187936567003</v>
      </c>
      <c r="N49" s="22"/>
      <c r="O49" s="22">
        <v>16.893759621779527</v>
      </c>
      <c r="P49" s="22"/>
      <c r="Q49" s="22">
        <v>18.731997115498121</v>
      </c>
      <c r="R49" s="22"/>
      <c r="S49" s="22">
        <v>-12.301682515098017</v>
      </c>
      <c r="T49" s="22"/>
      <c r="U49" s="22">
        <v>34.483407299321925</v>
      </c>
      <c r="V49" s="22"/>
      <c r="W49" s="22">
        <v>21.010765280430206</v>
      </c>
      <c r="X49" s="22"/>
      <c r="Y49" s="45"/>
      <c r="Z49" s="7">
        <v>2.9916454366473078</v>
      </c>
      <c r="AA49" s="7"/>
      <c r="AB49" s="7">
        <v>8.2909873925799875</v>
      </c>
      <c r="AC49" s="15"/>
      <c r="AD49" s="7">
        <v>16.572380333556435</v>
      </c>
      <c r="AE49" s="15"/>
      <c r="AF49" s="7">
        <v>16.971483413409668</v>
      </c>
      <c r="AG49" s="3"/>
    </row>
    <row r="50" spans="1:33" x14ac:dyDescent="0.25">
      <c r="B50" s="89"/>
      <c r="C50" s="1" t="s">
        <v>209</v>
      </c>
      <c r="D50" s="1"/>
      <c r="E50" s="118">
        <v>9.0659345974636594</v>
      </c>
      <c r="G50" s="22">
        <v>12.172267667159238</v>
      </c>
      <c r="H50" s="22"/>
      <c r="I50" s="22">
        <v>13.411705709261927</v>
      </c>
      <c r="J50" s="22"/>
      <c r="K50" s="22">
        <v>19.251845945199864</v>
      </c>
      <c r="L50" s="22"/>
      <c r="M50" s="22">
        <v>14.552832441949651</v>
      </c>
      <c r="N50" s="22"/>
      <c r="O50" s="22">
        <v>13.445584577682355</v>
      </c>
      <c r="P50" s="22"/>
      <c r="Q50" s="22">
        <v>13.997715565598611</v>
      </c>
      <c r="R50" s="22"/>
      <c r="S50" s="22">
        <v>-22.627709844652408</v>
      </c>
      <c r="T50" s="22"/>
      <c r="U50" s="22">
        <v>20.452093472206482</v>
      </c>
      <c r="V50" s="22"/>
      <c r="W50" s="22">
        <v>22.397788094494373</v>
      </c>
      <c r="X50" s="22"/>
      <c r="Y50" s="45"/>
      <c r="Z50" s="7">
        <v>5.8581697285436451</v>
      </c>
      <c r="AA50" s="7"/>
      <c r="AB50" s="7">
        <v>6.5152886544537152</v>
      </c>
      <c r="AC50" s="15"/>
      <c r="AD50" s="7">
        <v>15.149088267050566</v>
      </c>
      <c r="AE50" s="15"/>
      <c r="AF50" s="7">
        <v>8.1686921667784222</v>
      </c>
      <c r="AG50" s="3"/>
    </row>
    <row r="51" spans="1:33" x14ac:dyDescent="0.25">
      <c r="B51" s="14" t="s">
        <v>98</v>
      </c>
      <c r="C51" s="14" t="s">
        <v>210</v>
      </c>
      <c r="D51" s="1"/>
      <c r="E51" s="118">
        <v>10.809567227026987</v>
      </c>
      <c r="G51" s="22">
        <v>18.473646892910303</v>
      </c>
      <c r="H51" s="22"/>
      <c r="I51" s="22">
        <v>15.207124339437502</v>
      </c>
      <c r="J51" s="22"/>
      <c r="K51" s="22">
        <v>11.198992314601423</v>
      </c>
      <c r="L51" s="22"/>
      <c r="M51" s="22">
        <v>9.1212684398211188</v>
      </c>
      <c r="N51" s="22"/>
      <c r="O51" s="22">
        <v>16.373947920878088</v>
      </c>
      <c r="P51" s="22"/>
      <c r="Q51" s="22">
        <v>9.9487091223477986</v>
      </c>
      <c r="R51" s="22"/>
      <c r="S51" s="22">
        <v>-16.680846519751661</v>
      </c>
      <c r="T51" s="22"/>
      <c r="U51" s="22">
        <v>40.084959678187587</v>
      </c>
      <c r="V51" s="22"/>
      <c r="W51" s="22">
        <v>26.792797153758539</v>
      </c>
      <c r="X51" s="22"/>
      <c r="Y51" s="45"/>
      <c r="Z51" s="7">
        <v>0.33098735729148832</v>
      </c>
      <c r="AA51" s="7"/>
      <c r="AB51" s="7">
        <v>9.6778131092285964</v>
      </c>
      <c r="AC51" s="15"/>
      <c r="AD51" s="7">
        <v>17.516842960151401</v>
      </c>
      <c r="AE51" s="15"/>
      <c r="AF51" s="7">
        <v>9.7903145249132884</v>
      </c>
      <c r="AG51" s="3"/>
    </row>
    <row r="52" spans="1:33" x14ac:dyDescent="0.25">
      <c r="B52" s="89">
        <v>2022</v>
      </c>
      <c r="C52" s="1" t="s">
        <v>207</v>
      </c>
      <c r="D52" s="1"/>
      <c r="E52" s="118">
        <v>15.788692635736009</v>
      </c>
      <c r="G52" s="22">
        <v>3.2833205793737164</v>
      </c>
      <c r="H52" s="22"/>
      <c r="I52" s="22">
        <v>12.653543678746839</v>
      </c>
      <c r="J52" s="22"/>
      <c r="K52" s="22">
        <v>16.726779312545524</v>
      </c>
      <c r="L52" s="22"/>
      <c r="M52" s="22">
        <v>20.831254752530342</v>
      </c>
      <c r="N52" s="22"/>
      <c r="O52" s="22">
        <v>14.030401883238094</v>
      </c>
      <c r="P52" s="22"/>
      <c r="Q52" s="22">
        <v>21.062923187223536</v>
      </c>
      <c r="R52" s="22"/>
      <c r="S52" s="22">
        <v>14.03857914693293</v>
      </c>
      <c r="T52" s="22"/>
      <c r="U52" s="22">
        <v>37.759996586545526</v>
      </c>
      <c r="V52" s="22"/>
      <c r="W52" s="22">
        <v>25.308309315646085</v>
      </c>
      <c r="X52" s="22"/>
      <c r="Y52" s="45"/>
      <c r="Z52" s="7">
        <v>-3.425510068126699</v>
      </c>
      <c r="AA52" s="7"/>
      <c r="AB52" s="7">
        <v>3.6652715564923763</v>
      </c>
      <c r="AC52" s="15"/>
      <c r="AD52" s="7">
        <v>15.510413399381957</v>
      </c>
      <c r="AE52" s="15"/>
      <c r="AF52" s="7">
        <v>16.940957952633561</v>
      </c>
      <c r="AG52" s="3"/>
    </row>
    <row r="53" spans="1:33" x14ac:dyDescent="0.25">
      <c r="B53" s="89"/>
      <c r="C53" s="1" t="s">
        <v>208</v>
      </c>
      <c r="D53" s="1"/>
      <c r="E53" s="118">
        <v>4.2869769789349306</v>
      </c>
      <c r="G53" s="22">
        <v>-1.4709129807614008</v>
      </c>
      <c r="H53" s="22"/>
      <c r="I53" s="22">
        <v>25.368299007438544</v>
      </c>
      <c r="J53" s="22"/>
      <c r="K53" s="22">
        <v>2.3741189004397931</v>
      </c>
      <c r="L53" s="22"/>
      <c r="M53" s="22">
        <v>-18.462276583081465</v>
      </c>
      <c r="N53" s="22"/>
      <c r="O53" s="22">
        <v>8.5208669908726282</v>
      </c>
      <c r="P53" s="22"/>
      <c r="Q53" s="22">
        <v>10.078885198663663</v>
      </c>
      <c r="R53" s="22"/>
      <c r="S53" s="22">
        <v>-8.083139682459537</v>
      </c>
      <c r="T53" s="22"/>
      <c r="U53" s="22">
        <v>15.809359164697891</v>
      </c>
      <c r="V53" s="22"/>
      <c r="W53" s="22">
        <v>21.314958283350876</v>
      </c>
      <c r="X53" s="22"/>
      <c r="Y53" s="45"/>
      <c r="Z53" s="7">
        <v>-2.7435646909564397</v>
      </c>
      <c r="AA53" s="7"/>
      <c r="AB53" s="7">
        <v>1.8133348326156931</v>
      </c>
      <c r="AC53" s="15"/>
      <c r="AD53" s="7">
        <v>7.27738553624107</v>
      </c>
      <c r="AE53" s="15"/>
      <c r="AF53" s="7">
        <v>4.0016543861647307</v>
      </c>
    </row>
    <row r="54" spans="1:33" x14ac:dyDescent="0.25">
      <c r="B54" s="89"/>
      <c r="C54" s="1" t="s">
        <v>209</v>
      </c>
      <c r="D54" s="1"/>
      <c r="E54" s="118">
        <v>-11.018709625480492</v>
      </c>
      <c r="G54" s="22">
        <v>-8.7038366062700749</v>
      </c>
      <c r="H54" s="22"/>
      <c r="I54" s="22">
        <v>-6.2846585326928874</v>
      </c>
      <c r="J54" s="22"/>
      <c r="K54" s="22">
        <v>-8.2451383533819413</v>
      </c>
      <c r="L54" s="22"/>
      <c r="M54" s="22">
        <v>-36.757108874302169</v>
      </c>
      <c r="N54" s="22"/>
      <c r="O54" s="22">
        <v>-12.18723437345905</v>
      </c>
      <c r="P54" s="22"/>
      <c r="Q54" s="22">
        <v>-14.260353087510468</v>
      </c>
      <c r="R54" s="22"/>
      <c r="S54" s="22">
        <v>-3.0045711917050637</v>
      </c>
      <c r="T54" s="22"/>
      <c r="U54" s="22">
        <v>-13.051597137085292</v>
      </c>
      <c r="V54" s="22"/>
      <c r="W54" s="22">
        <v>3.8818917274373015</v>
      </c>
      <c r="X54" s="22"/>
      <c r="Y54" s="45"/>
      <c r="Z54" s="7">
        <v>-15.153791264847946</v>
      </c>
      <c r="AA54" s="7"/>
      <c r="AB54" s="7">
        <v>-15.287521544122669</v>
      </c>
      <c r="AC54" s="15"/>
      <c r="AD54" s="7">
        <v>-12.462765314653131</v>
      </c>
      <c r="AE54" s="15"/>
      <c r="AF54" s="7">
        <v>-10.39913754604148</v>
      </c>
    </row>
    <row r="55" spans="1:33" x14ac:dyDescent="0.25">
      <c r="B55" s="14"/>
      <c r="C55" s="14" t="s">
        <v>210</v>
      </c>
      <c r="D55" s="1"/>
      <c r="E55" s="118">
        <v>-7.8557177283279449</v>
      </c>
      <c r="G55" s="22">
        <v>3.4567155081274197</v>
      </c>
      <c r="H55" s="22"/>
      <c r="I55" s="22">
        <v>-0.73996774057101078</v>
      </c>
      <c r="J55" s="22"/>
      <c r="K55" s="22">
        <v>-22.752214936874548</v>
      </c>
      <c r="L55" s="22"/>
      <c r="M55" s="22">
        <v>-31.775744541209406</v>
      </c>
      <c r="N55" s="22"/>
      <c r="O55" s="22">
        <v>-7.9312800331256916</v>
      </c>
      <c r="P55" s="22"/>
      <c r="Q55" s="22">
        <v>-7.4844898206482231</v>
      </c>
      <c r="R55" s="22"/>
      <c r="S55" s="22">
        <v>-8.3103333103168247</v>
      </c>
      <c r="T55" s="22"/>
      <c r="U55" s="22">
        <v>0.33934949435314365</v>
      </c>
      <c r="V55" s="22"/>
      <c r="W55" s="22">
        <v>-5.9523158444293927</v>
      </c>
      <c r="X55" s="22"/>
      <c r="Y55" s="45"/>
      <c r="Z55" s="7">
        <v>-13.325364318491854</v>
      </c>
      <c r="AA55" s="7"/>
      <c r="AB55" s="7">
        <v>-15.109125058335758</v>
      </c>
      <c r="AC55" s="15"/>
      <c r="AD55" s="7">
        <v>-8.7165359049956201</v>
      </c>
      <c r="AE55" s="15"/>
      <c r="AF55" s="7">
        <v>-7.1156557987222744</v>
      </c>
    </row>
    <row r="56" spans="1:33" x14ac:dyDescent="0.25">
      <c r="A56" s="89"/>
      <c r="B56" s="89">
        <v>2023</v>
      </c>
      <c r="C56" s="1" t="s">
        <v>207</v>
      </c>
      <c r="D56" s="1"/>
      <c r="E56" s="118">
        <v>3.1722732329109276</v>
      </c>
      <c r="G56" s="22">
        <v>-9.071427304748962</v>
      </c>
      <c r="H56" s="22"/>
      <c r="I56" s="22">
        <v>13.881624468012614</v>
      </c>
      <c r="J56" s="22"/>
      <c r="K56" s="22">
        <v>9.9332589473194766</v>
      </c>
      <c r="L56" s="22"/>
      <c r="M56" s="22">
        <v>-3.0506980522269291</v>
      </c>
      <c r="N56" s="22"/>
      <c r="O56" s="22">
        <v>4.4570260388189116</v>
      </c>
      <c r="P56" s="22"/>
      <c r="Q56" s="22">
        <v>4.299835958604957</v>
      </c>
      <c r="R56" s="22"/>
      <c r="S56" s="22">
        <v>8.266748876263085</v>
      </c>
      <c r="T56" s="22"/>
      <c r="U56" s="22">
        <v>1.8257603606835702</v>
      </c>
      <c r="V56" s="22"/>
      <c r="W56" s="22">
        <v>9.5638454542785389</v>
      </c>
      <c r="X56" s="22"/>
      <c r="Y56" s="45"/>
      <c r="Z56" s="7">
        <v>-7.5273495901329674</v>
      </c>
      <c r="AA56" s="7"/>
      <c r="AB56" s="7">
        <v>-6.179846647518227</v>
      </c>
      <c r="AC56" s="15"/>
      <c r="AD56" s="7">
        <v>-2.0702580586834856</v>
      </c>
      <c r="AE56" s="15"/>
      <c r="AF56" s="7">
        <v>4.932740974114032</v>
      </c>
    </row>
    <row r="57" spans="1:33" x14ac:dyDescent="0.25">
      <c r="A57" s="89"/>
      <c r="B57" s="89"/>
      <c r="C57" s="1" t="s">
        <v>208</v>
      </c>
      <c r="D57" s="1"/>
      <c r="E57" s="118">
        <v>-4.2023243431461985</v>
      </c>
      <c r="G57" s="22">
        <v>-7.3039317229344043</v>
      </c>
      <c r="H57" s="22"/>
      <c r="I57" s="22">
        <v>17.242166071358419</v>
      </c>
      <c r="J57" s="22"/>
      <c r="K57" s="22">
        <v>-20.425417866434898</v>
      </c>
      <c r="L57" s="22"/>
      <c r="M57" s="22">
        <v>-20.380691522017749</v>
      </c>
      <c r="N57" s="22"/>
      <c r="O57" s="22">
        <v>-12.130159274545967</v>
      </c>
      <c r="P57" s="22"/>
      <c r="Q57" s="22">
        <v>-3.320927985090953</v>
      </c>
      <c r="R57" s="22"/>
      <c r="S57" s="22">
        <v>3.8282782300407119</v>
      </c>
      <c r="T57" s="22"/>
      <c r="U57" s="22">
        <v>-20.803093823749009</v>
      </c>
      <c r="V57" s="22"/>
      <c r="W57" s="22">
        <v>4.0784751115394275</v>
      </c>
      <c r="X57" s="22"/>
      <c r="Y57" s="45"/>
      <c r="Z57" s="7">
        <v>-7.5696235943962265</v>
      </c>
      <c r="AA57" s="7"/>
      <c r="AB57" s="7">
        <v>-4.3024210275194452</v>
      </c>
      <c r="AC57" s="15"/>
      <c r="AD57" s="7">
        <v>-10.202693104789958</v>
      </c>
      <c r="AE57" s="15"/>
      <c r="AF57" s="7">
        <v>-3.0492244675334037</v>
      </c>
    </row>
    <row r="58" spans="1:33" x14ac:dyDescent="0.25">
      <c r="A58" s="89"/>
      <c r="B58" s="89"/>
      <c r="C58" s="1" t="s">
        <v>209</v>
      </c>
      <c r="D58" s="1"/>
      <c r="E58" s="118">
        <v>-5.2555750278986704</v>
      </c>
      <c r="G58" s="22">
        <v>-5.4735839065654419</v>
      </c>
      <c r="H58" s="22"/>
      <c r="I58" s="22">
        <v>8.7903644245637693</v>
      </c>
      <c r="J58" s="22"/>
      <c r="K58" s="22">
        <v>-1.2291591004403388</v>
      </c>
      <c r="L58" s="22"/>
      <c r="M58" s="22">
        <v>-23.13317905818371</v>
      </c>
      <c r="N58" s="22"/>
      <c r="O58" s="22">
        <v>-4.4075504771403589</v>
      </c>
      <c r="P58" s="22"/>
      <c r="Q58" s="22">
        <v>-2.6501607842599522</v>
      </c>
      <c r="R58" s="22"/>
      <c r="S58" s="22">
        <v>-7.2624043992510776</v>
      </c>
      <c r="T58" s="22"/>
      <c r="U58" s="22">
        <v>-13.171690135398446</v>
      </c>
      <c r="V58" s="22"/>
      <c r="W58" s="22">
        <v>-8.279328477029102E-2</v>
      </c>
      <c r="X58" s="22"/>
      <c r="Y58" s="45"/>
      <c r="Z58" s="7">
        <v>-13.707131579294927</v>
      </c>
      <c r="AA58" s="7"/>
      <c r="AB58" s="7">
        <v>-13.560414326524754</v>
      </c>
      <c r="AC58" s="15"/>
      <c r="AD58" s="7">
        <v>-8.6092968104981438</v>
      </c>
      <c r="AE58" s="15"/>
      <c r="AF58" s="7">
        <v>-3.9449529280733349</v>
      </c>
    </row>
    <row r="59" spans="1:33" x14ac:dyDescent="0.25">
      <c r="B59" s="14"/>
      <c r="C59" s="14"/>
      <c r="D59" s="14"/>
      <c r="E59" s="41"/>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row>
    <row r="60" spans="1:33" ht="15" customHeight="1" x14ac:dyDescent="0.25">
      <c r="D60" s="1"/>
      <c r="U60" s="1"/>
      <c r="V60" s="1"/>
    </row>
    <row r="61" spans="1:33" ht="15.75" customHeight="1" x14ac:dyDescent="0.25">
      <c r="B61" s="205" t="s">
        <v>14</v>
      </c>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7"/>
    </row>
    <row r="62" spans="1:33" ht="15.75" customHeight="1" x14ac:dyDescent="0.25">
      <c r="B62" s="208"/>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10"/>
    </row>
    <row r="63" spans="1:33" ht="15.75" customHeight="1" x14ac:dyDescent="0.25">
      <c r="B63" s="208"/>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10"/>
    </row>
    <row r="64" spans="1:33" ht="15" customHeight="1" x14ac:dyDescent="0.25">
      <c r="B64" s="208"/>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10"/>
    </row>
    <row r="65" spans="1:32" ht="15" customHeight="1" x14ac:dyDescent="0.25">
      <c r="B65" s="208"/>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10"/>
    </row>
    <row r="66" spans="1:32" ht="15" customHeight="1" x14ac:dyDescent="0.25">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10"/>
    </row>
    <row r="67" spans="1:32" ht="15.75" customHeight="1" x14ac:dyDescent="0.25">
      <c r="B67" s="208"/>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10"/>
    </row>
    <row r="68" spans="1:32" ht="15" customHeight="1" x14ac:dyDescent="0.25">
      <c r="B68" s="208"/>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10"/>
    </row>
    <row r="69" spans="1:32" ht="15" customHeight="1" x14ac:dyDescent="0.25">
      <c r="B69" s="20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10"/>
    </row>
    <row r="70" spans="1:32" ht="15.75" customHeight="1" x14ac:dyDescent="0.25">
      <c r="B70" s="208"/>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10"/>
    </row>
    <row r="71" spans="1:32" x14ac:dyDescent="0.25">
      <c r="B71" s="211"/>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3"/>
    </row>
    <row r="72" spans="1:32" ht="15" customHeight="1" x14ac:dyDescent="0.25">
      <c r="A72" s="6"/>
    </row>
    <row r="73" spans="1:32" ht="15" customHeight="1" x14ac:dyDescent="0.25">
      <c r="A73" s="6"/>
      <c r="D73" s="1"/>
    </row>
    <row r="74" spans="1:32" x14ac:dyDescent="0.25">
      <c r="A74" s="6"/>
      <c r="D74" s="1"/>
    </row>
    <row r="75" spans="1:32" x14ac:dyDescent="0.25">
      <c r="A75" s="6"/>
      <c r="D75" s="1"/>
    </row>
    <row r="76" spans="1:32" x14ac:dyDescent="0.25">
      <c r="A76" s="6"/>
      <c r="D76" s="1"/>
    </row>
    <row r="77" spans="1:32" x14ac:dyDescent="0.25">
      <c r="A77" s="6"/>
      <c r="D77" s="1"/>
    </row>
    <row r="78" spans="1:32" x14ac:dyDescent="0.25">
      <c r="A78" s="6"/>
      <c r="D78" s="1"/>
    </row>
    <row r="79" spans="1:32" x14ac:dyDescent="0.25">
      <c r="A79" s="6"/>
      <c r="D79" s="1"/>
    </row>
    <row r="80" spans="1:32" x14ac:dyDescent="0.25">
      <c r="A80" s="6"/>
      <c r="D80" s="1"/>
    </row>
    <row r="81" spans="1:30" x14ac:dyDescent="0.25">
      <c r="A81" s="6"/>
      <c r="D81" s="1"/>
    </row>
    <row r="82" spans="1:30" x14ac:dyDescent="0.25">
      <c r="A82" s="6"/>
      <c r="D82" s="1"/>
    </row>
    <row r="83" spans="1:30" x14ac:dyDescent="0.25">
      <c r="A83" s="6"/>
      <c r="D83" s="1"/>
    </row>
    <row r="84" spans="1:30" x14ac:dyDescent="0.25">
      <c r="D84" s="1"/>
    </row>
    <row r="85" spans="1:30" ht="15" customHeight="1" x14ac:dyDescent="0.25">
      <c r="C85" s="6"/>
      <c r="D85" s="6"/>
      <c r="E85" s="6"/>
      <c r="F85" s="6"/>
      <c r="G85" s="43"/>
      <c r="H85" s="6"/>
      <c r="I85" s="6"/>
      <c r="J85" s="6"/>
      <c r="K85" s="6"/>
      <c r="L85" s="6"/>
      <c r="M85" s="6"/>
      <c r="N85" s="6"/>
      <c r="O85" s="6"/>
    </row>
    <row r="86" spans="1:30" x14ac:dyDescent="0.25">
      <c r="B86" s="6"/>
      <c r="C86" s="6"/>
      <c r="D86" s="6"/>
      <c r="E86" s="6"/>
      <c r="F86" s="6"/>
      <c r="G86" s="43"/>
      <c r="H86" s="6"/>
      <c r="I86" s="6"/>
      <c r="J86" s="6"/>
      <c r="K86" s="6"/>
      <c r="L86" s="6"/>
      <c r="M86" s="6"/>
      <c r="N86" s="6"/>
      <c r="O86" s="6"/>
    </row>
    <row r="87" spans="1:30" x14ac:dyDescent="0.25">
      <c r="B87" s="6"/>
      <c r="C87" s="6"/>
      <c r="D87" s="6"/>
      <c r="E87" s="6"/>
      <c r="F87" s="6"/>
      <c r="G87" s="43"/>
      <c r="H87" s="6"/>
      <c r="I87" s="6"/>
      <c r="J87" s="6"/>
      <c r="K87" s="6"/>
      <c r="L87" s="6"/>
      <c r="M87" s="6"/>
      <c r="N87" s="6"/>
      <c r="O87" s="6"/>
    </row>
    <row r="88" spans="1:30" x14ac:dyDescent="0.25">
      <c r="B88" s="6"/>
      <c r="C88" s="6"/>
      <c r="D88" s="6"/>
      <c r="E88" s="6"/>
      <c r="F88" s="6"/>
      <c r="G88" s="43"/>
      <c r="H88" s="6"/>
      <c r="I88" s="6"/>
      <c r="J88" s="6"/>
      <c r="K88" s="6"/>
      <c r="L88" s="6"/>
      <c r="M88" s="6"/>
      <c r="N88" s="6"/>
      <c r="O88" s="6"/>
    </row>
    <row r="89" spans="1:30" x14ac:dyDescent="0.25">
      <c r="B89" s="6"/>
      <c r="C89" s="6"/>
      <c r="D89" s="6"/>
      <c r="E89" s="6"/>
      <c r="F89" s="6"/>
      <c r="G89" s="43"/>
      <c r="H89" s="6"/>
      <c r="I89" s="6"/>
      <c r="J89" s="6"/>
      <c r="K89" s="6"/>
      <c r="L89" s="6"/>
      <c r="M89" s="6"/>
      <c r="N89" s="6"/>
      <c r="O89" s="6"/>
      <c r="P89" s="6"/>
      <c r="Q89" s="6"/>
      <c r="R89" s="6"/>
      <c r="S89" s="6"/>
      <c r="T89" s="6"/>
      <c r="U89" s="6"/>
      <c r="V89" s="6"/>
      <c r="W89" s="6"/>
      <c r="X89" s="6"/>
      <c r="Y89" s="6"/>
      <c r="Z89" s="6"/>
      <c r="AA89" s="6"/>
      <c r="AB89" s="6"/>
      <c r="AC89" s="6"/>
      <c r="AD89" s="6"/>
    </row>
    <row r="90" spans="1:30" x14ac:dyDescent="0.25">
      <c r="B90" s="6"/>
      <c r="C90" s="6"/>
      <c r="D90" s="6"/>
      <c r="E90" s="6"/>
      <c r="F90" s="6"/>
      <c r="G90" s="43"/>
      <c r="H90" s="6"/>
      <c r="I90" s="6"/>
      <c r="J90" s="6"/>
      <c r="K90" s="6"/>
      <c r="L90" s="6"/>
      <c r="M90" s="6"/>
      <c r="N90" s="6"/>
      <c r="O90" s="6"/>
      <c r="P90" s="6"/>
      <c r="Q90" s="6"/>
      <c r="R90" s="6"/>
      <c r="S90" s="6"/>
      <c r="T90" s="6"/>
      <c r="U90" s="6"/>
      <c r="V90" s="6"/>
      <c r="W90" s="6"/>
      <c r="X90" s="6"/>
      <c r="Y90" s="6"/>
      <c r="Z90" s="6"/>
      <c r="AA90" s="6"/>
      <c r="AB90" s="6"/>
      <c r="AC90" s="6"/>
      <c r="AD90" s="6"/>
    </row>
    <row r="91" spans="1:30" x14ac:dyDescent="0.25">
      <c r="B91" s="6"/>
      <c r="C91" s="6"/>
      <c r="D91" s="6"/>
      <c r="E91" s="6"/>
      <c r="F91" s="6"/>
      <c r="G91" s="43"/>
      <c r="H91" s="6"/>
      <c r="I91" s="6"/>
      <c r="J91" s="6"/>
      <c r="K91" s="6"/>
      <c r="L91" s="6"/>
      <c r="M91" s="6"/>
      <c r="N91" s="6"/>
      <c r="O91" s="6"/>
      <c r="P91" s="6"/>
      <c r="Q91" s="6"/>
      <c r="R91" s="6"/>
      <c r="S91" s="6"/>
      <c r="T91" s="6"/>
      <c r="U91" s="6"/>
      <c r="V91" s="6"/>
      <c r="W91" s="6"/>
      <c r="X91" s="6"/>
      <c r="Y91" s="6"/>
      <c r="Z91" s="6"/>
      <c r="AA91" s="6"/>
      <c r="AB91" s="6"/>
      <c r="AC91" s="6"/>
      <c r="AD91" s="6"/>
    </row>
    <row r="92" spans="1:30" x14ac:dyDescent="0.25">
      <c r="B92" s="6"/>
      <c r="C92" s="6"/>
      <c r="D92" s="6"/>
      <c r="E92" s="6"/>
      <c r="F92" s="6"/>
      <c r="G92" s="43"/>
      <c r="H92" s="6"/>
      <c r="I92" s="6"/>
      <c r="J92" s="6"/>
      <c r="K92" s="6"/>
      <c r="L92" s="6"/>
      <c r="M92" s="6"/>
      <c r="N92" s="6"/>
      <c r="O92" s="6"/>
      <c r="P92" s="6"/>
      <c r="Q92" s="6"/>
      <c r="R92" s="6"/>
      <c r="S92" s="6"/>
      <c r="T92" s="6"/>
      <c r="U92" s="6"/>
      <c r="V92" s="6"/>
      <c r="W92" s="6"/>
      <c r="X92" s="6"/>
      <c r="Y92" s="6"/>
      <c r="Z92" s="6"/>
      <c r="AA92" s="6"/>
      <c r="AB92" s="6"/>
      <c r="AC92" s="6"/>
      <c r="AD92" s="6"/>
    </row>
    <row r="93" spans="1:30" x14ac:dyDescent="0.25">
      <c r="B93" s="6"/>
      <c r="C93" s="6"/>
      <c r="D93" s="6"/>
      <c r="E93" s="6"/>
      <c r="F93" s="6"/>
      <c r="G93" s="43"/>
      <c r="H93" s="6"/>
      <c r="I93" s="6"/>
      <c r="J93" s="6"/>
      <c r="K93" s="6"/>
      <c r="L93" s="6"/>
      <c r="M93" s="6"/>
      <c r="N93" s="6"/>
      <c r="O93" s="6"/>
      <c r="P93" s="6"/>
      <c r="Q93" s="6"/>
      <c r="R93" s="6"/>
      <c r="S93" s="6"/>
      <c r="T93" s="6"/>
      <c r="U93" s="6"/>
      <c r="V93" s="6"/>
      <c r="W93" s="6"/>
      <c r="X93" s="6"/>
      <c r="Y93" s="6"/>
      <c r="Z93" s="6"/>
      <c r="AA93" s="6"/>
      <c r="AB93" s="6"/>
      <c r="AC93" s="6"/>
      <c r="AD93" s="6"/>
    </row>
    <row r="94" spans="1:30" x14ac:dyDescent="0.25">
      <c r="B94" s="6"/>
      <c r="C94" s="6"/>
      <c r="D94" s="6"/>
      <c r="E94" s="6"/>
      <c r="F94" s="6"/>
      <c r="G94" s="43"/>
      <c r="H94" s="6"/>
      <c r="I94" s="6"/>
      <c r="J94" s="6"/>
      <c r="K94" s="6"/>
      <c r="L94" s="6"/>
      <c r="M94" s="6"/>
      <c r="N94" s="6"/>
      <c r="O94" s="6"/>
      <c r="P94" s="6"/>
      <c r="Q94" s="6"/>
      <c r="R94" s="6"/>
      <c r="S94" s="6"/>
      <c r="T94" s="6"/>
      <c r="U94" s="6"/>
      <c r="V94" s="6"/>
      <c r="W94" s="6"/>
      <c r="X94" s="6"/>
      <c r="Y94" s="6"/>
      <c r="Z94" s="6"/>
      <c r="AA94" s="6"/>
      <c r="AB94" s="6"/>
      <c r="AC94" s="6"/>
      <c r="AD94" s="6"/>
    </row>
    <row r="95" spans="1:30" x14ac:dyDescent="0.25">
      <c r="B95" s="6"/>
      <c r="C95" s="6"/>
      <c r="D95" s="6"/>
      <c r="E95" s="6"/>
      <c r="F95" s="6"/>
      <c r="G95" s="43"/>
      <c r="H95" s="6"/>
      <c r="I95" s="6"/>
      <c r="J95" s="6"/>
      <c r="K95" s="6"/>
      <c r="L95" s="6"/>
      <c r="M95" s="6"/>
      <c r="N95" s="6"/>
      <c r="O95" s="6"/>
      <c r="P95" s="6"/>
      <c r="Q95" s="6"/>
      <c r="R95" s="6"/>
      <c r="S95" s="6"/>
      <c r="T95" s="6"/>
      <c r="U95" s="6"/>
      <c r="V95" s="6"/>
      <c r="W95" s="6"/>
      <c r="X95" s="6"/>
      <c r="Y95" s="6"/>
      <c r="Z95" s="6"/>
      <c r="AA95" s="6"/>
      <c r="AB95" s="6"/>
      <c r="AC95" s="6"/>
      <c r="AD95" s="6"/>
    </row>
  </sheetData>
  <mergeCells count="17">
    <mergeCell ref="AH42:AK42"/>
    <mergeCell ref="B61:AF71"/>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88" zoomScaleNormal="88" workbookViewId="0">
      <selection activeCell="A4" sqref="A4"/>
    </sheetView>
  </sheetViews>
  <sheetFormatPr baseColWidth="10" defaultColWidth="11.42578125" defaultRowHeight="15" x14ac:dyDescent="0.25"/>
  <cols>
    <col min="1" max="1" width="3.42578125" style="1" customWidth="1"/>
    <col min="2" max="2" width="6.42578125" style="1" customWidth="1"/>
    <col min="3" max="3" width="31" style="1" customWidth="1"/>
    <col min="4" max="4" width="3.85546875" style="5"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5" customWidth="1"/>
    <col min="15" max="15" width="4.28515625" style="1" customWidth="1"/>
    <col min="16" max="16" width="9.5703125" style="1" customWidth="1"/>
    <col min="17" max="17" width="2.42578125" style="3"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8.140625" style="1" bestFit="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3" customWidth="1"/>
    <col min="33" max="33" width="9.5703125" style="3" customWidth="1"/>
    <col min="34" max="34" width="2.42578125" style="1" customWidth="1"/>
    <col min="35" max="35" width="8.140625" style="1" bestFit="1" customWidth="1"/>
    <col min="36" max="37" width="4.28515625" style="1" customWidth="1"/>
    <col min="38" max="39" width="4.7109375" style="1" customWidth="1"/>
    <col min="40" max="46" width="4.28515625" style="1" customWidth="1"/>
    <col min="47" max="47" width="7" style="3" customWidth="1"/>
    <col min="48" max="16384" width="11.42578125" style="1"/>
  </cols>
  <sheetData>
    <row r="1" spans="1:47" ht="54.75" customHeight="1" x14ac:dyDescent="0.25"/>
    <row r="2" spans="1:47" x14ac:dyDescent="0.25">
      <c r="AJ2" s="78"/>
      <c r="AK2" s="78"/>
      <c r="AL2" s="78"/>
      <c r="AM2" s="78"/>
      <c r="AN2" s="78"/>
      <c r="AO2" s="78"/>
      <c r="AP2" s="78"/>
      <c r="AQ2" s="78"/>
    </row>
    <row r="3" spans="1:47" ht="23.25" x14ac:dyDescent="0.35">
      <c r="A3" s="4"/>
      <c r="B3" s="8" t="str">
        <f>Índice!B3</f>
        <v>ENCUESTA DE COYUNTURA DE LA EXPORTACIÓN: TERCER TRIMESTRE DE 2023</v>
      </c>
      <c r="C3" s="8"/>
      <c r="D3" s="8"/>
      <c r="E3" s="8"/>
      <c r="F3" s="8"/>
      <c r="G3" s="8"/>
      <c r="H3" s="8"/>
      <c r="I3" s="8"/>
      <c r="J3" s="8"/>
      <c r="K3" s="8"/>
      <c r="L3" s="11"/>
      <c r="M3" s="11"/>
      <c r="N3" s="11"/>
      <c r="O3" s="11"/>
      <c r="P3" s="11"/>
      <c r="Q3" s="31"/>
      <c r="R3" s="11"/>
      <c r="S3" s="11"/>
      <c r="T3" s="11"/>
      <c r="U3" s="11"/>
      <c r="V3" s="11"/>
      <c r="W3" s="11"/>
      <c r="X3" s="11"/>
      <c r="Y3" s="11"/>
      <c r="Z3" s="11"/>
      <c r="AA3" s="11"/>
      <c r="AB3" s="11"/>
      <c r="AC3" s="11"/>
      <c r="AD3" s="11"/>
      <c r="AE3" s="11"/>
      <c r="AF3" s="31"/>
      <c r="AG3" s="31"/>
      <c r="AH3" s="11"/>
      <c r="AI3" s="11"/>
      <c r="AJ3" s="78"/>
      <c r="AK3" s="78"/>
      <c r="AL3" s="78"/>
      <c r="AM3" s="78"/>
      <c r="AN3" s="78"/>
      <c r="AO3" s="78"/>
      <c r="AP3" s="78"/>
      <c r="AQ3" s="78"/>
    </row>
    <row r="4" spans="1:47" ht="15.75" x14ac:dyDescent="0.25">
      <c r="A4" s="12"/>
      <c r="D4" s="1"/>
      <c r="N4" s="1"/>
      <c r="AJ4" s="78"/>
      <c r="AK4" s="78"/>
      <c r="AL4" s="78"/>
      <c r="AM4" s="78"/>
      <c r="AN4" s="78"/>
      <c r="AO4" s="78"/>
      <c r="AP4" s="78"/>
      <c r="AQ4" s="78"/>
    </row>
    <row r="5" spans="1:47" ht="15.75" x14ac:dyDescent="0.25">
      <c r="A5" s="12"/>
      <c r="B5" s="13" t="s">
        <v>38</v>
      </c>
      <c r="C5" s="14"/>
      <c r="D5" s="14"/>
      <c r="E5" s="14"/>
      <c r="F5" s="14"/>
      <c r="G5" s="14"/>
      <c r="H5" s="14"/>
      <c r="I5" s="14"/>
      <c r="J5" s="14"/>
      <c r="K5" s="14"/>
      <c r="L5" s="14"/>
      <c r="M5" s="14"/>
      <c r="N5" s="14"/>
      <c r="O5" s="14"/>
      <c r="P5" s="14"/>
      <c r="Q5" s="32"/>
      <c r="R5" s="14"/>
      <c r="S5" s="14"/>
      <c r="T5" s="14"/>
      <c r="U5" s="14"/>
      <c r="V5" s="14"/>
      <c r="W5" s="14"/>
      <c r="X5" s="14"/>
      <c r="Y5" s="14"/>
      <c r="Z5" s="14"/>
      <c r="AA5" s="14"/>
      <c r="AB5" s="14"/>
      <c r="AC5" s="14"/>
      <c r="AD5" s="14"/>
      <c r="AE5" s="14"/>
      <c r="AF5" s="32"/>
      <c r="AG5" s="32"/>
      <c r="AH5" s="14"/>
      <c r="AI5" s="14"/>
      <c r="AJ5" s="78"/>
      <c r="AK5" s="78"/>
      <c r="AL5" s="78"/>
      <c r="AM5" s="78"/>
      <c r="AN5" s="78"/>
      <c r="AO5" s="78"/>
      <c r="AP5" s="78"/>
      <c r="AQ5" s="78"/>
      <c r="AU5" s="1"/>
    </row>
    <row r="6" spans="1:47" ht="15.75" x14ac:dyDescent="0.25">
      <c r="A6" s="12"/>
      <c r="B6" s="23"/>
      <c r="D6" s="1"/>
      <c r="N6" s="1"/>
      <c r="AJ6" s="78"/>
      <c r="AK6" s="78"/>
      <c r="AL6" s="78"/>
      <c r="AM6" s="78"/>
      <c r="AN6" s="78"/>
      <c r="AO6" s="78"/>
      <c r="AP6" s="78"/>
      <c r="AQ6" s="78"/>
      <c r="AU6" s="1"/>
    </row>
    <row r="7" spans="1:47" ht="15.75" x14ac:dyDescent="0.25">
      <c r="A7" s="12"/>
      <c r="B7" s="23"/>
      <c r="D7" s="1"/>
      <c r="N7" s="1"/>
      <c r="AJ7" s="78"/>
      <c r="AK7" s="78"/>
      <c r="AL7" s="78"/>
      <c r="AM7" s="78"/>
      <c r="AN7" s="78"/>
      <c r="AO7" s="78"/>
      <c r="AP7" s="78"/>
      <c r="AQ7" s="78"/>
      <c r="AU7" s="1"/>
    </row>
    <row r="8" spans="1:47" s="78" customFormat="1" ht="38.25" customHeight="1" x14ac:dyDescent="0.25">
      <c r="A8" s="77"/>
      <c r="C8" s="79"/>
      <c r="D8" s="80"/>
      <c r="E8" s="214" t="s">
        <v>64</v>
      </c>
      <c r="F8" s="214"/>
      <c r="G8" s="214"/>
      <c r="H8" s="214"/>
      <c r="I8" s="214"/>
      <c r="J8" s="214"/>
      <c r="K8" s="214"/>
      <c r="L8" s="214"/>
      <c r="M8" s="214"/>
      <c r="N8" s="80"/>
      <c r="O8" s="80"/>
      <c r="P8" s="215" t="s">
        <v>65</v>
      </c>
      <c r="Q8" s="215"/>
      <c r="R8" s="215"/>
      <c r="S8" s="215"/>
      <c r="T8" s="215"/>
      <c r="U8" s="215"/>
      <c r="V8" s="215"/>
      <c r="W8" s="215"/>
      <c r="X8" s="215"/>
      <c r="Y8" s="80"/>
      <c r="Z8" s="80"/>
      <c r="AA8" s="215" t="s">
        <v>66</v>
      </c>
      <c r="AB8" s="215"/>
      <c r="AC8" s="215"/>
      <c r="AD8" s="215"/>
      <c r="AE8" s="215"/>
      <c r="AF8" s="215"/>
      <c r="AG8" s="215"/>
      <c r="AH8" s="215"/>
      <c r="AI8" s="215"/>
    </row>
    <row r="9" spans="1:47" ht="15.75" x14ac:dyDescent="0.25">
      <c r="A9" s="12"/>
      <c r="C9" s="127"/>
      <c r="D9" s="1"/>
      <c r="E9" s="69" t="s">
        <v>53</v>
      </c>
      <c r="F9" s="70"/>
      <c r="G9" s="69" t="s">
        <v>54</v>
      </c>
      <c r="H9" s="70"/>
      <c r="I9" s="69" t="s">
        <v>70</v>
      </c>
      <c r="J9" s="70"/>
      <c r="K9" s="69" t="s">
        <v>71</v>
      </c>
      <c r="L9" s="18"/>
      <c r="M9" s="65" t="s">
        <v>67</v>
      </c>
      <c r="N9" s="3"/>
      <c r="O9" s="72"/>
      <c r="P9" s="69" t="s">
        <v>53</v>
      </c>
      <c r="Q9" s="70"/>
      <c r="R9" s="69" t="s">
        <v>54</v>
      </c>
      <c r="S9" s="70"/>
      <c r="T9" s="69" t="s">
        <v>70</v>
      </c>
      <c r="U9" s="70"/>
      <c r="V9" s="69" t="s">
        <v>71</v>
      </c>
      <c r="W9" s="18"/>
      <c r="X9" s="65" t="s">
        <v>68</v>
      </c>
      <c r="Y9" s="3"/>
      <c r="Z9" s="44"/>
      <c r="AA9" s="71" t="s">
        <v>53</v>
      </c>
      <c r="AB9" s="70"/>
      <c r="AC9" s="69" t="s">
        <v>54</v>
      </c>
      <c r="AD9" s="70"/>
      <c r="AE9" s="69" t="s">
        <v>70</v>
      </c>
      <c r="AF9" s="70"/>
      <c r="AG9" s="69" t="s">
        <v>71</v>
      </c>
      <c r="AH9" s="18"/>
      <c r="AI9" s="65" t="s">
        <v>69</v>
      </c>
      <c r="AJ9" s="78"/>
      <c r="AK9" s="78"/>
      <c r="AL9" s="78"/>
      <c r="AM9" s="78"/>
      <c r="AN9" s="78"/>
      <c r="AO9" s="78"/>
      <c r="AP9" s="78"/>
      <c r="AQ9" s="78"/>
      <c r="AU9" s="1"/>
    </row>
    <row r="10" spans="1:47" ht="7.5" customHeight="1" x14ac:dyDescent="0.25">
      <c r="A10" s="12"/>
      <c r="D10" s="1"/>
      <c r="E10" s="3"/>
      <c r="F10" s="67"/>
      <c r="G10" s="3"/>
      <c r="H10" s="3"/>
      <c r="I10" s="3"/>
      <c r="J10" s="3"/>
      <c r="K10" s="3"/>
      <c r="L10" s="3"/>
      <c r="M10" s="3"/>
      <c r="N10" s="3"/>
      <c r="O10" s="72"/>
      <c r="P10" s="3"/>
      <c r="Q10" s="67"/>
      <c r="R10" s="3"/>
      <c r="S10" s="3"/>
      <c r="T10" s="3"/>
      <c r="U10" s="3"/>
      <c r="V10" s="3"/>
      <c r="W10" s="3"/>
      <c r="X10" s="3"/>
      <c r="Y10" s="3"/>
      <c r="Z10" s="72"/>
      <c r="AA10" s="3"/>
      <c r="AB10" s="67"/>
      <c r="AC10" s="3"/>
      <c r="AD10" s="3"/>
      <c r="AE10" s="3"/>
      <c r="AH10" s="3"/>
      <c r="AI10" s="3"/>
      <c r="AJ10" s="78"/>
      <c r="AK10" s="78"/>
      <c r="AL10" s="78"/>
      <c r="AM10" s="78"/>
      <c r="AN10" s="78"/>
      <c r="AO10" s="78"/>
      <c r="AP10" s="78"/>
      <c r="AQ10" s="78"/>
      <c r="AU10" s="1"/>
    </row>
    <row r="11" spans="1:47" ht="15.75" x14ac:dyDescent="0.25">
      <c r="A11" s="12"/>
      <c r="C11" s="38" t="s">
        <v>9</v>
      </c>
      <c r="D11" s="39"/>
      <c r="E11" s="66">
        <v>16.216768536895255</v>
      </c>
      <c r="F11" s="68"/>
      <c r="G11" s="128">
        <v>53.715946602520205</v>
      </c>
      <c r="H11" s="68"/>
      <c r="I11" s="66">
        <v>28.643433032569387</v>
      </c>
      <c r="J11" s="68"/>
      <c r="K11" s="66">
        <v>1.4238518280151551</v>
      </c>
      <c r="L11" s="68"/>
      <c r="M11" s="121">
        <v>-12.512881113385738</v>
      </c>
      <c r="N11" s="68"/>
      <c r="O11" s="73"/>
      <c r="P11" s="66">
        <v>23.128527977758413</v>
      </c>
      <c r="Q11" s="68"/>
      <c r="R11" s="128">
        <v>51.822204142531838</v>
      </c>
      <c r="S11" s="68"/>
      <c r="T11" s="66">
        <v>22.965017560581476</v>
      </c>
      <c r="U11" s="68"/>
      <c r="V11" s="66">
        <v>2.0842503191282895</v>
      </c>
      <c r="W11" s="68"/>
      <c r="X11" s="120">
        <v>0.25424099348066409</v>
      </c>
      <c r="Y11" s="74"/>
      <c r="Z11" s="73"/>
      <c r="AA11" s="66">
        <v>29.683008378575117</v>
      </c>
      <c r="AB11" s="68"/>
      <c r="AC11" s="128">
        <v>49.482336233675674</v>
      </c>
      <c r="AD11" s="68"/>
      <c r="AE11" s="66">
        <v>16.493786219931444</v>
      </c>
      <c r="AF11" s="68"/>
      <c r="AG11" s="66">
        <v>4.3408691678177878</v>
      </c>
      <c r="AH11" s="68"/>
      <c r="AI11" s="120">
        <v>13.694598760608834</v>
      </c>
      <c r="AJ11" s="78"/>
      <c r="AK11" s="78"/>
      <c r="AL11" s="78"/>
      <c r="AM11" s="78"/>
      <c r="AN11" s="78"/>
      <c r="AO11" s="78"/>
      <c r="AP11" s="78"/>
      <c r="AQ11" s="78"/>
      <c r="AU11" s="1"/>
    </row>
    <row r="12" spans="1:47" ht="7.5" customHeight="1" x14ac:dyDescent="0.25">
      <c r="A12" s="12"/>
      <c r="D12" s="1"/>
      <c r="E12" s="67"/>
      <c r="F12" s="67"/>
      <c r="G12" s="67"/>
      <c r="H12" s="67"/>
      <c r="I12" s="67"/>
      <c r="J12" s="67"/>
      <c r="K12" s="67"/>
      <c r="L12" s="67"/>
      <c r="M12" s="3"/>
      <c r="N12" s="3"/>
      <c r="O12" s="72"/>
      <c r="P12" s="67"/>
      <c r="Q12" s="67"/>
      <c r="R12" s="67"/>
      <c r="S12" s="67"/>
      <c r="T12" s="67"/>
      <c r="U12" s="67"/>
      <c r="V12" s="67"/>
      <c r="W12" s="67"/>
      <c r="X12" s="3"/>
      <c r="Y12" s="3"/>
      <c r="Z12" s="72"/>
      <c r="AA12" s="3"/>
      <c r="AB12" s="3"/>
      <c r="AC12" s="3"/>
      <c r="AD12" s="3"/>
      <c r="AE12" s="3"/>
      <c r="AH12" s="3"/>
      <c r="AI12" s="3"/>
      <c r="AJ12" s="78"/>
      <c r="AK12" s="78"/>
      <c r="AL12" s="78"/>
      <c r="AM12" s="78"/>
      <c r="AN12" s="78"/>
      <c r="AO12" s="78"/>
      <c r="AP12" s="78"/>
      <c r="AQ12" s="78"/>
      <c r="AU12" s="1"/>
    </row>
    <row r="13" spans="1:47" ht="15.75" customHeight="1" x14ac:dyDescent="0.25">
      <c r="A13" s="12"/>
      <c r="B13" s="229" t="s">
        <v>17</v>
      </c>
      <c r="C13" s="30"/>
      <c r="D13" s="30"/>
      <c r="E13" s="33"/>
      <c r="F13" s="33"/>
      <c r="G13" s="33"/>
      <c r="H13" s="33"/>
      <c r="I13" s="33"/>
      <c r="J13" s="33"/>
      <c r="K13" s="33"/>
      <c r="L13" s="33"/>
      <c r="M13" s="33"/>
      <c r="N13" s="3"/>
      <c r="O13" s="72"/>
      <c r="P13" s="33"/>
      <c r="Q13" s="33"/>
      <c r="R13" s="33"/>
      <c r="S13" s="33"/>
      <c r="T13" s="33"/>
      <c r="U13" s="33"/>
      <c r="V13" s="33"/>
      <c r="W13" s="33"/>
      <c r="X13" s="33"/>
      <c r="Y13" s="74"/>
      <c r="Z13" s="73"/>
      <c r="AA13" s="33"/>
      <c r="AB13" s="33"/>
      <c r="AC13" s="33"/>
      <c r="AD13" s="33"/>
      <c r="AE13" s="33"/>
      <c r="AF13" s="33"/>
      <c r="AG13" s="33"/>
      <c r="AH13" s="33"/>
      <c r="AI13" s="33"/>
      <c r="AJ13" s="78"/>
      <c r="AK13" s="78"/>
      <c r="AL13" s="78"/>
      <c r="AM13" s="78"/>
      <c r="AN13" s="78"/>
      <c r="AO13" s="78"/>
      <c r="AP13" s="78"/>
      <c r="AQ13" s="78"/>
      <c r="AU13" s="1"/>
    </row>
    <row r="14" spans="1:47" s="182" customFormat="1" ht="20.25" customHeight="1" x14ac:dyDescent="0.25">
      <c r="A14" s="77"/>
      <c r="B14" s="230"/>
      <c r="C14" s="1" t="s">
        <v>0</v>
      </c>
      <c r="D14" s="1"/>
      <c r="E14" s="115">
        <v>16.908935242857204</v>
      </c>
      <c r="F14" s="114"/>
      <c r="G14" s="115">
        <v>48.115889005176967</v>
      </c>
      <c r="H14" s="114"/>
      <c r="I14" s="115">
        <v>34.050588482284482</v>
      </c>
      <c r="J14" s="114"/>
      <c r="K14" s="115">
        <v>0.92458726968134475</v>
      </c>
      <c r="L14" s="3"/>
      <c r="M14" s="116">
        <v>-17.297656641655418</v>
      </c>
      <c r="N14" s="74"/>
      <c r="O14" s="73"/>
      <c r="P14" s="115">
        <v>33.274370864591724</v>
      </c>
      <c r="Q14" s="114"/>
      <c r="R14" s="115">
        <v>40.646775257763537</v>
      </c>
      <c r="S14" s="114"/>
      <c r="T14" s="115">
        <v>23.848159731936981</v>
      </c>
      <c r="U14" s="114"/>
      <c r="V14" s="115">
        <v>2.2306941457077536</v>
      </c>
      <c r="W14" s="3"/>
      <c r="X14" s="116">
        <v>9.5428701594507199</v>
      </c>
      <c r="Y14" s="74"/>
      <c r="Z14" s="73"/>
      <c r="AA14" s="115">
        <v>30.736489711976446</v>
      </c>
      <c r="AB14" s="114"/>
      <c r="AC14" s="115">
        <v>49.41941283839359</v>
      </c>
      <c r="AD14" s="114"/>
      <c r="AE14" s="115">
        <v>15.102485608537719</v>
      </c>
      <c r="AF14" s="114"/>
      <c r="AG14" s="115">
        <v>4.7416118410922428</v>
      </c>
      <c r="AH14" s="3"/>
      <c r="AI14" s="116">
        <v>16.342007750997716</v>
      </c>
      <c r="AJ14" s="181"/>
      <c r="AK14" s="181"/>
      <c r="AL14" s="181"/>
      <c r="AM14" s="181"/>
      <c r="AN14" s="181"/>
      <c r="AO14" s="181"/>
      <c r="AP14" s="181"/>
      <c r="AQ14" s="181"/>
    </row>
    <row r="15" spans="1:47" ht="20.25" customHeight="1" x14ac:dyDescent="0.25">
      <c r="A15" s="113"/>
      <c r="B15" s="230"/>
      <c r="C15" s="1" t="s">
        <v>1</v>
      </c>
      <c r="D15" s="1"/>
      <c r="E15" s="115">
        <v>18.638019419018292</v>
      </c>
      <c r="F15" s="114"/>
      <c r="G15" s="115">
        <v>68.545850262864988</v>
      </c>
      <c r="H15" s="114"/>
      <c r="I15" s="115">
        <v>6.6122148961933549</v>
      </c>
      <c r="J15" s="114"/>
      <c r="K15" s="115">
        <v>6.2039154219233525</v>
      </c>
      <c r="L15" s="3"/>
      <c r="M15" s="116">
        <v>12.839186464186993</v>
      </c>
      <c r="N15" s="74"/>
      <c r="O15" s="73"/>
      <c r="P15" s="115">
        <v>18.82326339371194</v>
      </c>
      <c r="Q15" s="114"/>
      <c r="R15" s="115">
        <v>56.176736606288046</v>
      </c>
      <c r="S15" s="114"/>
      <c r="T15" s="115">
        <v>18.796084578076648</v>
      </c>
      <c r="U15" s="114"/>
      <c r="V15" s="115">
        <v>6.2039154219233525</v>
      </c>
      <c r="W15" s="3"/>
      <c r="X15" s="116">
        <v>3.1061503583195413E-2</v>
      </c>
      <c r="Y15" s="179"/>
      <c r="Z15" s="180"/>
      <c r="AA15" s="115">
        <v>18.954149737134998</v>
      </c>
      <c r="AB15" s="114"/>
      <c r="AC15" s="115">
        <v>62.211048497518583</v>
      </c>
      <c r="AD15" s="114"/>
      <c r="AE15" s="115">
        <v>12.625117157605825</v>
      </c>
      <c r="AF15" s="114"/>
      <c r="AG15" s="115">
        <v>6.2096846077405861</v>
      </c>
      <c r="AH15" s="3"/>
      <c r="AI15" s="116">
        <v>6.7462361574475418</v>
      </c>
      <c r="AJ15" s="78"/>
      <c r="AK15" s="78"/>
      <c r="AL15" s="78"/>
      <c r="AM15" s="78"/>
      <c r="AN15" s="78"/>
      <c r="AO15" s="78"/>
      <c r="AP15" s="78"/>
      <c r="AQ15" s="78"/>
      <c r="AU15" s="1"/>
    </row>
    <row r="16" spans="1:47" ht="20.25" customHeight="1" x14ac:dyDescent="0.25">
      <c r="A16" s="113"/>
      <c r="B16" s="230"/>
      <c r="C16" s="1" t="s">
        <v>2</v>
      </c>
      <c r="D16" s="1"/>
      <c r="E16" s="115">
        <v>14.676343274298373</v>
      </c>
      <c r="F16" s="114"/>
      <c r="G16" s="115">
        <v>52.267092789455816</v>
      </c>
      <c r="H16" s="114"/>
      <c r="I16" s="115">
        <v>32.364174904976842</v>
      </c>
      <c r="J16" s="114"/>
      <c r="K16" s="115">
        <v>0.69238903126897289</v>
      </c>
      <c r="L16" s="3"/>
      <c r="M16" s="116">
        <v>-18.120574775221577</v>
      </c>
      <c r="N16" s="179"/>
      <c r="O16" s="180"/>
      <c r="P16" s="115">
        <v>37.719477415655902</v>
      </c>
      <c r="Q16" s="114"/>
      <c r="R16" s="115">
        <v>43.870367905309088</v>
      </c>
      <c r="S16" s="114"/>
      <c r="T16" s="115">
        <v>13.446454485097984</v>
      </c>
      <c r="U16" s="114"/>
      <c r="V16" s="115">
        <v>4.9637001939370222</v>
      </c>
      <c r="W16" s="3"/>
      <c r="X16" s="116">
        <v>26.192306939620391</v>
      </c>
      <c r="Y16" s="74"/>
      <c r="Z16" s="73"/>
      <c r="AA16" s="129">
        <v>23.700586463988639</v>
      </c>
      <c r="AB16" s="129"/>
      <c r="AC16" s="129">
        <v>67.484924962283486</v>
      </c>
      <c r="AD16" s="129"/>
      <c r="AE16" s="129">
        <v>3.8507883797908469</v>
      </c>
      <c r="AF16" s="129"/>
      <c r="AG16" s="129">
        <v>4.9637001939370222</v>
      </c>
      <c r="AH16" s="67"/>
      <c r="AI16" s="117">
        <v>20.981450619898212</v>
      </c>
      <c r="AJ16" s="78"/>
      <c r="AK16" s="78"/>
      <c r="AL16" s="78"/>
      <c r="AM16" s="78"/>
      <c r="AN16" s="78"/>
      <c r="AO16" s="78"/>
      <c r="AP16" s="78"/>
      <c r="AQ16" s="78"/>
      <c r="AU16" s="1"/>
    </row>
    <row r="17" spans="1:47" ht="20.25" customHeight="1" x14ac:dyDescent="0.25">
      <c r="A17" s="113"/>
      <c r="B17" s="230"/>
      <c r="C17" s="1" t="s">
        <v>3</v>
      </c>
      <c r="D17" s="1"/>
      <c r="E17" s="115">
        <v>9.6651274729599841</v>
      </c>
      <c r="F17" s="114"/>
      <c r="G17" s="115">
        <v>49.412917125145029</v>
      </c>
      <c r="H17" s="114"/>
      <c r="I17" s="115">
        <v>40.921955401894984</v>
      </c>
      <c r="J17" s="114"/>
      <c r="K17" s="115">
        <v>0</v>
      </c>
      <c r="L17" s="3"/>
      <c r="M17" s="116">
        <v>-31.256827928934996</v>
      </c>
      <c r="N17" s="74"/>
      <c r="O17" s="73"/>
      <c r="P17" s="115">
        <v>11.636062952083206</v>
      </c>
      <c r="Q17" s="114"/>
      <c r="R17" s="115">
        <v>50.096806991283849</v>
      </c>
      <c r="S17" s="114"/>
      <c r="T17" s="115">
        <v>38.239379403157692</v>
      </c>
      <c r="U17" s="114"/>
      <c r="V17" s="115">
        <v>2.7750653475236236E-2</v>
      </c>
      <c r="W17" s="3"/>
      <c r="X17" s="116">
        <v>-26.609720448030309</v>
      </c>
      <c r="Y17" s="74"/>
      <c r="Z17" s="180"/>
      <c r="AA17" s="129">
        <v>32.402682586365081</v>
      </c>
      <c r="AB17" s="129"/>
      <c r="AC17" s="129">
        <v>44.997551815480342</v>
      </c>
      <c r="AD17" s="129"/>
      <c r="AE17" s="129">
        <v>20.159426545176149</v>
      </c>
      <c r="AF17" s="129"/>
      <c r="AG17" s="129">
        <v>2.4403390529784281</v>
      </c>
      <c r="AH17" s="67"/>
      <c r="AI17" s="117">
        <v>12.545316291903521</v>
      </c>
      <c r="AJ17" s="78"/>
      <c r="AK17" s="78"/>
      <c r="AL17" s="78"/>
      <c r="AM17" s="78"/>
      <c r="AN17" s="78"/>
      <c r="AO17" s="78"/>
      <c r="AP17" s="78"/>
      <c r="AQ17" s="78"/>
      <c r="AU17" s="1"/>
    </row>
    <row r="18" spans="1:47" ht="20.25" customHeight="1" x14ac:dyDescent="0.25">
      <c r="A18" s="113"/>
      <c r="B18" s="230"/>
      <c r="C18" s="1" t="s">
        <v>4</v>
      </c>
      <c r="D18" s="1"/>
      <c r="E18" s="115">
        <v>15.079077180287861</v>
      </c>
      <c r="F18" s="114"/>
      <c r="G18" s="115">
        <v>55.222229862351426</v>
      </c>
      <c r="H18" s="114"/>
      <c r="I18" s="115">
        <v>27.568163925632245</v>
      </c>
      <c r="J18" s="114"/>
      <c r="K18" s="115">
        <v>2.1305290317284613</v>
      </c>
      <c r="L18" s="3"/>
      <c r="M18" s="116">
        <v>-12.765480183891006</v>
      </c>
      <c r="N18" s="74"/>
      <c r="O18" s="180"/>
      <c r="P18" s="115">
        <v>17.356980998408847</v>
      </c>
      <c r="Q18" s="114"/>
      <c r="R18" s="115">
        <v>61.855538648719069</v>
      </c>
      <c r="S18" s="114"/>
      <c r="T18" s="115">
        <v>18.471804248318527</v>
      </c>
      <c r="U18" s="114"/>
      <c r="V18" s="115">
        <v>2.3156761045535537</v>
      </c>
      <c r="W18" s="3"/>
      <c r="X18" s="116">
        <v>-1.1186252200208007</v>
      </c>
      <c r="Y18" s="74"/>
      <c r="Z18" s="73"/>
      <c r="AA18" s="129">
        <v>32.83347224355861</v>
      </c>
      <c r="AB18" s="129"/>
      <c r="AC18" s="129">
        <v>52.684604894020495</v>
      </c>
      <c r="AD18" s="129"/>
      <c r="AE18" s="129">
        <v>11.442982359113426</v>
      </c>
      <c r="AF18" s="129"/>
      <c r="AG18" s="129">
        <v>3.0389405033074657</v>
      </c>
      <c r="AH18" s="67"/>
      <c r="AI18" s="117">
        <v>22.001298037495225</v>
      </c>
      <c r="AJ18" s="78"/>
      <c r="AK18" s="78"/>
      <c r="AL18" s="78"/>
      <c r="AM18" s="78"/>
      <c r="AN18" s="78"/>
      <c r="AO18" s="78"/>
      <c r="AP18" s="78"/>
      <c r="AQ18" s="78"/>
      <c r="AU18" s="1"/>
    </row>
    <row r="19" spans="1:47" ht="20.25" customHeight="1" x14ac:dyDescent="0.25">
      <c r="A19" s="113"/>
      <c r="B19" s="230"/>
      <c r="C19" s="1" t="s">
        <v>5</v>
      </c>
      <c r="D19" s="1"/>
      <c r="E19" s="115">
        <v>16.927936158258248</v>
      </c>
      <c r="F19" s="114"/>
      <c r="G19" s="115">
        <v>52.884225188986264</v>
      </c>
      <c r="H19" s="114"/>
      <c r="I19" s="115">
        <v>28.40300206247079</v>
      </c>
      <c r="J19" s="114"/>
      <c r="K19" s="115">
        <v>1.7848365902846905</v>
      </c>
      <c r="L19" s="3"/>
      <c r="M19" s="116">
        <v>-11.675465343578788</v>
      </c>
      <c r="N19" s="74"/>
      <c r="O19" s="73"/>
      <c r="P19" s="115">
        <v>24.297162594654349</v>
      </c>
      <c r="Q19" s="114"/>
      <c r="R19" s="115">
        <v>55.190803680624036</v>
      </c>
      <c r="S19" s="114"/>
      <c r="T19" s="115">
        <v>17.719742145105162</v>
      </c>
      <c r="U19" s="114"/>
      <c r="V19" s="115">
        <v>2.7922915796164536</v>
      </c>
      <c r="W19" s="3"/>
      <c r="X19" s="116">
        <v>6.7561586098818767</v>
      </c>
      <c r="Y19" s="74"/>
      <c r="Z19" s="73"/>
      <c r="AA19" s="129">
        <v>32.086519642373382</v>
      </c>
      <c r="AB19" s="129"/>
      <c r="AC19" s="129">
        <v>47.423558116133478</v>
      </c>
      <c r="AD19" s="129"/>
      <c r="AE19" s="129">
        <v>15.821676937443666</v>
      </c>
      <c r="AF19" s="129"/>
      <c r="AG19" s="129">
        <v>4.6682453040494574</v>
      </c>
      <c r="AH19" s="67"/>
      <c r="AI19" s="117">
        <v>17.085252221972937</v>
      </c>
      <c r="AJ19" s="78"/>
      <c r="AK19" s="78"/>
      <c r="AL19" s="78"/>
      <c r="AM19" s="78"/>
      <c r="AN19" s="78"/>
      <c r="AO19" s="78"/>
      <c r="AP19" s="78"/>
      <c r="AQ19" s="78"/>
      <c r="AU19" s="1"/>
    </row>
    <row r="20" spans="1:47" ht="20.25" customHeight="1" x14ac:dyDescent="0.25">
      <c r="A20" s="113"/>
      <c r="B20" s="230"/>
      <c r="C20" s="1" t="s">
        <v>6</v>
      </c>
      <c r="D20" s="1"/>
      <c r="E20" s="115">
        <v>15.261730404527265</v>
      </c>
      <c r="F20" s="114"/>
      <c r="G20" s="115">
        <v>61.568581756757865</v>
      </c>
      <c r="H20" s="114"/>
      <c r="I20" s="115">
        <v>23.169687838714857</v>
      </c>
      <c r="J20" s="114"/>
      <c r="K20" s="115">
        <v>0</v>
      </c>
      <c r="L20" s="3"/>
      <c r="M20" s="116">
        <v>-7.9079574341875931</v>
      </c>
      <c r="N20" s="74"/>
      <c r="O20" s="73"/>
      <c r="P20" s="115">
        <v>14.247758919404893</v>
      </c>
      <c r="Q20" s="114"/>
      <c r="R20" s="115">
        <v>61.051522840714057</v>
      </c>
      <c r="S20" s="114"/>
      <c r="T20" s="115">
        <v>24.41585344577695</v>
      </c>
      <c r="U20" s="114"/>
      <c r="V20" s="115">
        <v>0.28486479410409338</v>
      </c>
      <c r="W20" s="3"/>
      <c r="X20" s="116">
        <v>-10.141585810167786</v>
      </c>
      <c r="Y20" s="74"/>
      <c r="Z20" s="73"/>
      <c r="AA20" s="129">
        <v>21.844273944149482</v>
      </c>
      <c r="AB20" s="129"/>
      <c r="AC20" s="129">
        <v>49.58507659362899</v>
      </c>
      <c r="AD20" s="129"/>
      <c r="AE20" s="129">
        <v>22.315093456402575</v>
      </c>
      <c r="AF20" s="129"/>
      <c r="AG20" s="129">
        <v>6.2555560058189474</v>
      </c>
      <c r="AH20" s="153"/>
      <c r="AI20" s="117">
        <v>-0.52280840186408373</v>
      </c>
      <c r="AJ20" s="78"/>
      <c r="AK20" s="78"/>
      <c r="AL20" s="78"/>
      <c r="AM20" s="78"/>
      <c r="AN20" s="78"/>
      <c r="AO20" s="78"/>
      <c r="AP20" s="78"/>
      <c r="AQ20" s="78"/>
      <c r="AU20" s="1"/>
    </row>
    <row r="21" spans="1:47" ht="20.25" customHeight="1" x14ac:dyDescent="0.25">
      <c r="A21" s="113"/>
      <c r="B21" s="230"/>
      <c r="C21" s="1" t="s">
        <v>7</v>
      </c>
      <c r="D21" s="1"/>
      <c r="E21" s="115">
        <v>8.3491979681856936</v>
      </c>
      <c r="F21" s="114"/>
      <c r="G21" s="115">
        <v>55.288167926994177</v>
      </c>
      <c r="H21" s="114"/>
      <c r="I21" s="115">
        <v>36.189114729684505</v>
      </c>
      <c r="J21" s="114"/>
      <c r="K21" s="115">
        <v>0.17351937513560461</v>
      </c>
      <c r="L21" s="3"/>
      <c r="M21" s="116">
        <v>-27.87709948474216</v>
      </c>
      <c r="N21" s="74"/>
      <c r="O21" s="73"/>
      <c r="P21" s="115">
        <v>27.099860373650753</v>
      </c>
      <c r="Q21" s="114"/>
      <c r="R21" s="115">
        <v>52.656671684530032</v>
      </c>
      <c r="S21" s="114"/>
      <c r="T21" s="115">
        <v>20.069948566683607</v>
      </c>
      <c r="U21" s="114"/>
      <c r="V21" s="115">
        <v>0.17351937513560461</v>
      </c>
      <c r="W21" s="3"/>
      <c r="X21" s="116">
        <v>7.0299118069671422</v>
      </c>
      <c r="Y21" s="74"/>
      <c r="Z21" s="73"/>
      <c r="AA21" s="67">
        <v>31.105258300576882</v>
      </c>
      <c r="AB21" s="67"/>
      <c r="AC21" s="67">
        <v>42.999528274210398</v>
      </c>
      <c r="AD21" s="67"/>
      <c r="AE21" s="67">
        <v>20.46431824583388</v>
      </c>
      <c r="AF21" s="67"/>
      <c r="AG21" s="67">
        <v>5.4308951793788349</v>
      </c>
      <c r="AH21" s="67"/>
      <c r="AI21" s="117">
        <v>11.671192011092097</v>
      </c>
      <c r="AJ21" s="78"/>
      <c r="AK21" s="78"/>
      <c r="AL21" s="78"/>
      <c r="AM21" s="78"/>
      <c r="AN21" s="78"/>
      <c r="AO21" s="78"/>
      <c r="AP21" s="78"/>
      <c r="AQ21" s="78"/>
      <c r="AU21" s="1"/>
    </row>
    <row r="22" spans="1:47" ht="20.25" customHeight="1" x14ac:dyDescent="0.25">
      <c r="A22" s="113"/>
      <c r="B22" s="230"/>
      <c r="C22" s="1" t="s">
        <v>8</v>
      </c>
      <c r="D22" s="1"/>
      <c r="E22" s="115">
        <v>22.902499389608909</v>
      </c>
      <c r="F22" s="114"/>
      <c r="G22" s="115">
        <v>44.505171876015915</v>
      </c>
      <c r="H22" s="114"/>
      <c r="I22" s="115">
        <v>31.715567658641348</v>
      </c>
      <c r="J22" s="114"/>
      <c r="K22" s="115">
        <v>0.87676107573382811</v>
      </c>
      <c r="L22" s="3"/>
      <c r="M22" s="116">
        <v>-9.133667328116049</v>
      </c>
      <c r="N22" s="74"/>
      <c r="O22" s="73"/>
      <c r="P22" s="115">
        <v>36.269963730567767</v>
      </c>
      <c r="Q22" s="114"/>
      <c r="R22" s="115">
        <v>36.799214632399931</v>
      </c>
      <c r="S22" s="114"/>
      <c r="T22" s="115">
        <v>25.42646860626893</v>
      </c>
      <c r="U22" s="114"/>
      <c r="V22" s="115">
        <v>1.504353030763379</v>
      </c>
      <c r="W22" s="3"/>
      <c r="X22" s="116">
        <v>10.765260942865083</v>
      </c>
      <c r="Y22" s="74"/>
      <c r="Z22" s="73"/>
      <c r="AA22" s="67">
        <v>36.702671794730435</v>
      </c>
      <c r="AB22" s="67"/>
      <c r="AC22" s="67">
        <v>41.651983285327645</v>
      </c>
      <c r="AD22" s="67"/>
      <c r="AE22" s="67">
        <v>19.418863995227927</v>
      </c>
      <c r="AF22" s="67"/>
      <c r="AG22" s="67">
        <v>2.2264809247139943</v>
      </c>
      <c r="AH22" s="67"/>
      <c r="AI22" s="117">
        <v>17.585903036323241</v>
      </c>
      <c r="AJ22" s="78"/>
      <c r="AK22" s="78"/>
      <c r="AL22" s="78"/>
      <c r="AM22" s="78"/>
      <c r="AN22" s="78"/>
      <c r="AO22" s="78"/>
      <c r="AP22" s="78"/>
      <c r="AQ22" s="78"/>
      <c r="AU22" s="1"/>
    </row>
    <row r="23" spans="1:47" ht="9" customHeight="1" x14ac:dyDescent="0.25">
      <c r="A23" s="12"/>
      <c r="B23" s="27"/>
      <c r="C23" s="14"/>
      <c r="D23" s="14"/>
      <c r="E23" s="3"/>
      <c r="F23" s="3"/>
      <c r="G23" s="3"/>
      <c r="H23" s="3"/>
      <c r="I23" s="3"/>
      <c r="J23" s="3"/>
      <c r="K23" s="3"/>
      <c r="L23" s="3"/>
      <c r="M23" s="3"/>
      <c r="N23" s="74"/>
      <c r="O23" s="73"/>
      <c r="P23" s="3"/>
      <c r="R23" s="3"/>
      <c r="S23" s="3"/>
      <c r="T23" s="3"/>
      <c r="U23" s="3"/>
      <c r="V23" s="3"/>
      <c r="W23" s="3"/>
      <c r="X23" s="3"/>
      <c r="Y23" s="74"/>
      <c r="Z23" s="73"/>
      <c r="AA23" s="3"/>
      <c r="AB23" s="67"/>
      <c r="AC23" s="3"/>
      <c r="AD23" s="67"/>
      <c r="AE23" s="3"/>
      <c r="AF23" s="67"/>
      <c r="AH23" s="67"/>
      <c r="AI23" s="3"/>
      <c r="AJ23" s="78"/>
      <c r="AK23" s="78"/>
      <c r="AL23" s="78"/>
      <c r="AM23" s="78"/>
      <c r="AN23" s="78"/>
      <c r="AO23" s="78"/>
      <c r="AP23" s="78"/>
      <c r="AQ23" s="78"/>
      <c r="AU23" s="1"/>
    </row>
    <row r="24" spans="1:47" ht="12.75" customHeight="1" x14ac:dyDescent="0.25">
      <c r="A24" s="12"/>
      <c r="B24" s="27"/>
      <c r="D24" s="1"/>
      <c r="E24" s="33"/>
      <c r="F24" s="33"/>
      <c r="G24" s="33"/>
      <c r="H24" s="33"/>
      <c r="I24" s="33"/>
      <c r="J24" s="33"/>
      <c r="K24" s="33"/>
      <c r="L24" s="33"/>
      <c r="M24" s="33"/>
      <c r="N24" s="3"/>
      <c r="O24" s="72"/>
      <c r="P24" s="33"/>
      <c r="Q24" s="33"/>
      <c r="R24" s="33"/>
      <c r="S24" s="33"/>
      <c r="T24" s="33"/>
      <c r="U24" s="33"/>
      <c r="V24" s="33"/>
      <c r="W24" s="33"/>
      <c r="X24" s="33"/>
      <c r="Y24" s="3"/>
      <c r="Z24" s="75"/>
      <c r="AA24" s="33"/>
      <c r="AB24" s="76"/>
      <c r="AC24" s="33"/>
      <c r="AD24" s="76"/>
      <c r="AE24" s="33"/>
      <c r="AF24" s="76"/>
      <c r="AG24" s="33"/>
      <c r="AH24" s="76"/>
      <c r="AI24" s="33"/>
      <c r="AJ24" s="78"/>
      <c r="AK24" s="78"/>
      <c r="AL24" s="78"/>
      <c r="AM24" s="78"/>
      <c r="AN24" s="78"/>
      <c r="AO24" s="78"/>
      <c r="AP24" s="78"/>
      <c r="AQ24" s="78"/>
      <c r="AU24" s="1"/>
    </row>
    <row r="25" spans="1:47" ht="20.25" customHeight="1" x14ac:dyDescent="0.25">
      <c r="A25" s="113"/>
      <c r="B25" s="231" t="s">
        <v>18</v>
      </c>
      <c r="C25" s="1" t="s">
        <v>10</v>
      </c>
      <c r="D25" s="1"/>
      <c r="E25" s="130">
        <v>10.744945458611571</v>
      </c>
      <c r="F25" s="131"/>
      <c r="G25" s="130">
        <v>53.358728448469662</v>
      </c>
      <c r="H25" s="131"/>
      <c r="I25" s="130">
        <v>31.344799580782041</v>
      </c>
      <c r="J25" s="131"/>
      <c r="K25" s="130">
        <v>4.5515265121367321</v>
      </c>
      <c r="L25" s="132"/>
      <c r="M25" s="117">
        <v>-21.439285482390449</v>
      </c>
      <c r="N25" s="132"/>
      <c r="O25" s="133"/>
      <c r="P25" s="129">
        <v>16.669307199844543</v>
      </c>
      <c r="Q25" s="132"/>
      <c r="R25" s="129">
        <v>55.118879348132076</v>
      </c>
      <c r="S25" s="132"/>
      <c r="T25" s="129">
        <v>22.276570846254863</v>
      </c>
      <c r="U25" s="132"/>
      <c r="V25" s="129">
        <v>5.9352426057685159</v>
      </c>
      <c r="W25" s="132"/>
      <c r="X25" s="117">
        <v>-5.9442670757280274</v>
      </c>
      <c r="Y25" s="132"/>
      <c r="Z25" s="134"/>
      <c r="AA25" s="129">
        <v>22.437175552518642</v>
      </c>
      <c r="AB25" s="129"/>
      <c r="AC25" s="129">
        <v>49.852350568561555</v>
      </c>
      <c r="AD25" s="129"/>
      <c r="AE25" s="129">
        <v>19.060408481860406</v>
      </c>
      <c r="AF25" s="129"/>
      <c r="AG25" s="129">
        <v>8.6500653970593842</v>
      </c>
      <c r="AH25" s="129"/>
      <c r="AI25" s="117">
        <v>3.6441488019629373</v>
      </c>
      <c r="AJ25" s="78"/>
      <c r="AK25" s="78"/>
      <c r="AL25" s="78"/>
      <c r="AM25" s="78"/>
      <c r="AN25" s="78"/>
      <c r="AO25" s="78"/>
      <c r="AP25" s="78"/>
      <c r="AQ25" s="78"/>
      <c r="AU25" s="1"/>
    </row>
    <row r="26" spans="1:47" ht="20.25" customHeight="1" x14ac:dyDescent="0.25">
      <c r="A26" s="113"/>
      <c r="B26" s="231"/>
      <c r="C26" s="1" t="s">
        <v>11</v>
      </c>
      <c r="D26" s="1"/>
      <c r="E26" s="130">
        <v>10.720818778503505</v>
      </c>
      <c r="F26" s="131"/>
      <c r="G26" s="130">
        <v>53.340132695714082</v>
      </c>
      <c r="H26" s="131"/>
      <c r="I26" s="130">
        <v>32.794391314882837</v>
      </c>
      <c r="J26" s="131"/>
      <c r="K26" s="130">
        <v>3.1446572108995765</v>
      </c>
      <c r="L26" s="132"/>
      <c r="M26" s="117">
        <v>-22.825833049301448</v>
      </c>
      <c r="N26" s="132"/>
      <c r="O26" s="133"/>
      <c r="P26" s="129">
        <v>18.688961658430241</v>
      </c>
      <c r="Q26" s="132"/>
      <c r="R26" s="129">
        <v>54.188297693287559</v>
      </c>
      <c r="S26" s="132"/>
      <c r="T26" s="129">
        <v>22.083252922283165</v>
      </c>
      <c r="U26" s="132"/>
      <c r="V26" s="129">
        <v>5.0394877259990389</v>
      </c>
      <c r="W26" s="132"/>
      <c r="X26" s="117">
        <v>-3.5667248902515301</v>
      </c>
      <c r="Y26" s="132"/>
      <c r="Z26" s="134"/>
      <c r="AA26" s="129">
        <v>23.504086711079818</v>
      </c>
      <c r="AB26" s="67"/>
      <c r="AC26" s="67">
        <v>52.040812901517377</v>
      </c>
      <c r="AD26" s="67"/>
      <c r="AE26" s="67">
        <v>17.726693302714207</v>
      </c>
      <c r="AF26" s="67"/>
      <c r="AG26" s="67">
        <v>6.7284070846886053</v>
      </c>
      <c r="AH26" s="67"/>
      <c r="AI26" s="117">
        <v>6.1943717294780063</v>
      </c>
      <c r="AJ26" s="78"/>
      <c r="AK26" s="78"/>
      <c r="AL26" s="78"/>
      <c r="AM26" s="78"/>
      <c r="AN26" s="78"/>
      <c r="AO26" s="78"/>
      <c r="AP26" s="78"/>
      <c r="AQ26" s="78"/>
      <c r="AU26" s="1"/>
    </row>
    <row r="27" spans="1:47" ht="20.25" customHeight="1" x14ac:dyDescent="0.25">
      <c r="A27" s="113"/>
      <c r="B27" s="231"/>
      <c r="C27" s="1" t="s">
        <v>12</v>
      </c>
      <c r="E27" s="130">
        <v>14.662838767800078</v>
      </c>
      <c r="F27" s="131"/>
      <c r="G27" s="130">
        <v>52.524984332984239</v>
      </c>
      <c r="H27" s="131"/>
      <c r="I27" s="130">
        <v>31.981394433221809</v>
      </c>
      <c r="J27" s="131"/>
      <c r="K27" s="130">
        <v>0.83078246599386507</v>
      </c>
      <c r="L27" s="132"/>
      <c r="M27" s="117">
        <v>-17.45785402763569</v>
      </c>
      <c r="N27" s="132"/>
      <c r="O27" s="133"/>
      <c r="P27" s="129">
        <v>22.743552954166841</v>
      </c>
      <c r="Q27" s="132"/>
      <c r="R27" s="129">
        <v>51.71381974794906</v>
      </c>
      <c r="S27" s="132"/>
      <c r="T27" s="129">
        <v>23.323006661961752</v>
      </c>
      <c r="U27" s="132"/>
      <c r="V27" s="129">
        <v>2.2196206359223383</v>
      </c>
      <c r="W27" s="132"/>
      <c r="X27" s="117">
        <v>-0.52675144126521578</v>
      </c>
      <c r="Y27" s="132"/>
      <c r="Z27" s="134"/>
      <c r="AA27" s="129">
        <v>27.893963323778198</v>
      </c>
      <c r="AB27" s="67"/>
      <c r="AC27" s="67">
        <v>53.865327826939868</v>
      </c>
      <c r="AD27" s="67"/>
      <c r="AE27" s="67">
        <v>15.734103852371561</v>
      </c>
      <c r="AF27" s="67"/>
      <c r="AG27" s="67">
        <v>2.5066049969103643</v>
      </c>
      <c r="AH27" s="67"/>
      <c r="AI27" s="117">
        <v>12.448974699918255</v>
      </c>
      <c r="AJ27" s="78"/>
      <c r="AK27" s="78"/>
      <c r="AL27" s="78"/>
      <c r="AM27" s="78"/>
      <c r="AP27" s="78"/>
      <c r="AQ27" s="78"/>
      <c r="AU27" s="1"/>
    </row>
    <row r="28" spans="1:47" ht="20.25" customHeight="1" x14ac:dyDescent="0.25">
      <c r="A28" s="113"/>
      <c r="B28" s="231"/>
      <c r="C28" s="1" t="s">
        <v>13</v>
      </c>
      <c r="E28" s="135">
        <v>16.960225783596119</v>
      </c>
      <c r="F28" s="131"/>
      <c r="G28" s="135">
        <v>53.965965033278188</v>
      </c>
      <c r="H28" s="131"/>
      <c r="I28" s="135">
        <v>27.702342027454037</v>
      </c>
      <c r="J28" s="131"/>
      <c r="K28" s="135">
        <v>1.371467155671652</v>
      </c>
      <c r="L28" s="129"/>
      <c r="M28" s="117">
        <v>-10.761943863903667</v>
      </c>
      <c r="N28" s="132"/>
      <c r="O28" s="133"/>
      <c r="P28" s="136">
        <v>23.595150842885264</v>
      </c>
      <c r="Q28" s="129"/>
      <c r="R28" s="136">
        <v>51.633017416731796</v>
      </c>
      <c r="S28" s="129"/>
      <c r="T28" s="129">
        <v>22.970239643515832</v>
      </c>
      <c r="U28" s="129"/>
      <c r="V28" s="129">
        <v>1.801592096867102</v>
      </c>
      <c r="W28" s="129"/>
      <c r="X28" s="117">
        <v>0.74667030254302658</v>
      </c>
      <c r="Y28" s="132"/>
      <c r="Z28" s="134"/>
      <c r="AA28" s="129">
        <v>30.540550266237499</v>
      </c>
      <c r="AB28" s="67"/>
      <c r="AC28" s="119">
        <v>48.491319126204395</v>
      </c>
      <c r="AD28" s="67"/>
      <c r="AE28" s="119">
        <v>16.513632301369565</v>
      </c>
      <c r="AF28" s="67"/>
      <c r="AG28" s="67">
        <v>4.4544983061885359</v>
      </c>
      <c r="AH28" s="67"/>
      <c r="AI28" s="117">
        <v>14.581328235365874</v>
      </c>
      <c r="AJ28" s="78"/>
      <c r="AK28" s="78"/>
      <c r="AL28" s="78"/>
      <c r="AM28" s="78"/>
      <c r="AN28" s="78"/>
      <c r="AO28" s="78"/>
      <c r="AP28" s="78"/>
      <c r="AQ28" s="78"/>
      <c r="AU28" s="1"/>
    </row>
    <row r="29" spans="1:47" x14ac:dyDescent="0.25">
      <c r="D29" s="1"/>
      <c r="M29" s="3"/>
      <c r="N29" s="1"/>
      <c r="Q29" s="1"/>
      <c r="X29" s="3"/>
      <c r="AF29" s="1"/>
      <c r="AG29" s="1"/>
      <c r="AI29" s="3"/>
      <c r="AJ29" s="78"/>
      <c r="AK29" s="78"/>
      <c r="AL29" s="78"/>
      <c r="AM29" s="78"/>
      <c r="AN29" s="78"/>
      <c r="AO29" s="78"/>
      <c r="AP29" s="78"/>
      <c r="AQ29" s="78"/>
      <c r="AU29" s="1"/>
    </row>
    <row r="30" spans="1:47" ht="15" customHeight="1" x14ac:dyDescent="0.25">
      <c r="C30" s="30"/>
      <c r="D30" s="30"/>
      <c r="E30" s="30"/>
      <c r="F30" s="30"/>
      <c r="G30" s="30"/>
      <c r="H30" s="30"/>
      <c r="I30" s="30"/>
      <c r="J30" s="30"/>
      <c r="K30" s="30"/>
      <c r="L30" s="30"/>
      <c r="M30" s="33"/>
      <c r="N30" s="1"/>
      <c r="P30" s="30"/>
      <c r="Q30" s="30"/>
      <c r="R30" s="30"/>
      <c r="S30" s="30"/>
      <c r="T30" s="30"/>
      <c r="U30" s="30"/>
      <c r="V30" s="30"/>
      <c r="W30" s="30"/>
      <c r="X30" s="30"/>
      <c r="AA30" s="30"/>
      <c r="AB30" s="33"/>
      <c r="AC30" s="33"/>
      <c r="AD30" s="30"/>
      <c r="AE30" s="30"/>
      <c r="AF30" s="30"/>
      <c r="AG30" s="30"/>
      <c r="AH30" s="30"/>
      <c r="AI30" s="30"/>
      <c r="AQ30" s="3"/>
      <c r="AU30" s="1"/>
    </row>
    <row r="31" spans="1:47" ht="24.75" customHeight="1" x14ac:dyDescent="0.25">
      <c r="B31" s="226" t="s">
        <v>87</v>
      </c>
      <c r="C31" s="226"/>
      <c r="D31" s="226"/>
      <c r="E31" s="226"/>
      <c r="F31" s="226"/>
      <c r="G31" s="226"/>
      <c r="H31" s="226"/>
      <c r="I31" s="226"/>
      <c r="J31" s="226"/>
      <c r="K31" s="226"/>
      <c r="L31" s="226"/>
      <c r="M31" s="226"/>
      <c r="N31" s="226"/>
      <c r="Q31" s="222" t="s">
        <v>86</v>
      </c>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4"/>
    </row>
    <row r="32" spans="1:47" ht="12" customHeight="1" x14ac:dyDescent="0.25">
      <c r="A32" s="3"/>
      <c r="B32" s="48"/>
      <c r="C32" s="48"/>
      <c r="D32" s="48"/>
      <c r="E32" s="48"/>
      <c r="F32" s="48"/>
      <c r="G32" s="48"/>
      <c r="H32" s="48"/>
      <c r="I32" s="48"/>
      <c r="J32" s="48"/>
      <c r="K32" s="48"/>
      <c r="L32" s="48"/>
      <c r="N32" s="1"/>
      <c r="Q32" s="72"/>
      <c r="AU32" s="82"/>
    </row>
    <row r="33" spans="1:47" ht="24" customHeight="1" x14ac:dyDescent="0.25">
      <c r="B33" s="228" t="s">
        <v>88</v>
      </c>
      <c r="C33" s="228"/>
      <c r="D33" s="228"/>
      <c r="E33" s="228"/>
      <c r="F33" s="228"/>
      <c r="G33" s="228"/>
      <c r="H33" s="228"/>
      <c r="I33" s="228"/>
      <c r="J33" s="228"/>
      <c r="K33" s="228"/>
      <c r="L33" s="228"/>
      <c r="M33" s="228"/>
      <c r="N33" s="228"/>
      <c r="Q33" s="225" t="s">
        <v>84</v>
      </c>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7"/>
    </row>
    <row r="34" spans="1:47" ht="12" customHeight="1" x14ac:dyDescent="0.25">
      <c r="B34" s="47"/>
      <c r="C34" s="47"/>
      <c r="D34" s="47"/>
      <c r="E34" s="47"/>
      <c r="F34" s="47"/>
      <c r="G34" s="47"/>
      <c r="H34" s="47"/>
      <c r="I34" s="47"/>
      <c r="J34" s="47"/>
      <c r="K34" s="47"/>
      <c r="L34" s="47"/>
      <c r="N34" s="1"/>
      <c r="Q34" s="90"/>
      <c r="R34" s="47"/>
      <c r="S34" s="47"/>
      <c r="T34" s="47"/>
      <c r="U34" s="47"/>
      <c r="V34" s="47"/>
      <c r="W34" s="47"/>
      <c r="X34" s="47"/>
      <c r="Y34" s="47"/>
      <c r="Z34" s="47"/>
      <c r="AA34" s="47"/>
      <c r="AU34" s="82"/>
    </row>
    <row r="35" spans="1:47" ht="24" customHeight="1" x14ac:dyDescent="0.25">
      <c r="B35" s="226" t="s">
        <v>89</v>
      </c>
      <c r="C35" s="226"/>
      <c r="D35" s="226"/>
      <c r="E35" s="226"/>
      <c r="F35" s="226"/>
      <c r="G35" s="226"/>
      <c r="H35" s="226"/>
      <c r="I35" s="226"/>
      <c r="J35" s="226"/>
      <c r="K35" s="226"/>
      <c r="L35" s="226"/>
      <c r="M35" s="226"/>
      <c r="N35" s="226"/>
      <c r="Q35" s="225" t="s">
        <v>85</v>
      </c>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7"/>
    </row>
    <row r="36" spans="1:47" ht="12" customHeight="1" x14ac:dyDescent="0.25">
      <c r="B36" s="226"/>
      <c r="C36" s="226"/>
      <c r="D36" s="226"/>
      <c r="E36" s="226"/>
      <c r="F36" s="226"/>
      <c r="G36" s="226"/>
      <c r="H36" s="226"/>
      <c r="I36" s="226"/>
      <c r="J36" s="226"/>
      <c r="K36" s="226"/>
      <c r="L36" s="226"/>
      <c r="M36" s="226"/>
      <c r="N36" s="226"/>
      <c r="Q36" s="91"/>
      <c r="R36" s="87"/>
      <c r="S36" s="87"/>
      <c r="T36" s="87"/>
      <c r="U36" s="87"/>
      <c r="V36" s="87"/>
      <c r="W36" s="87"/>
      <c r="X36" s="87"/>
      <c r="Y36" s="87"/>
      <c r="Z36" s="87"/>
      <c r="AA36" s="87"/>
      <c r="AU36" s="82"/>
    </row>
    <row r="37" spans="1:47" ht="12" customHeight="1" x14ac:dyDescent="0.25">
      <c r="B37" s="226" t="s">
        <v>83</v>
      </c>
      <c r="C37" s="226"/>
      <c r="D37" s="226"/>
      <c r="E37" s="226"/>
      <c r="F37" s="226"/>
      <c r="G37" s="226"/>
      <c r="H37" s="226"/>
      <c r="I37" s="226"/>
      <c r="J37" s="226"/>
      <c r="K37" s="226"/>
      <c r="L37" s="226"/>
      <c r="M37" s="226"/>
      <c r="N37" s="226"/>
      <c r="Q37" s="216" t="s">
        <v>90</v>
      </c>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8"/>
    </row>
    <row r="38" spans="1:47" ht="21" customHeight="1" x14ac:dyDescent="0.25">
      <c r="D38" s="1"/>
      <c r="N38" s="1"/>
      <c r="Q38" s="219"/>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1"/>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6"/>
      <c r="D46" s="1"/>
      <c r="N46" s="1"/>
      <c r="Q46" s="1"/>
      <c r="AF46" s="1"/>
      <c r="AG46" s="1"/>
    </row>
    <row r="47" spans="1:47" x14ac:dyDescent="0.25">
      <c r="A47" s="6"/>
      <c r="D47" s="1"/>
      <c r="N47" s="1"/>
      <c r="Q47" s="1"/>
      <c r="AF47" s="1"/>
      <c r="AG47" s="1"/>
    </row>
    <row r="48" spans="1:47" x14ac:dyDescent="0.25">
      <c r="A48" s="6"/>
      <c r="D48" s="1"/>
      <c r="N48" s="1"/>
      <c r="Q48" s="1"/>
      <c r="AF48" s="1"/>
      <c r="AG48" s="1"/>
    </row>
    <row r="49" spans="1:33" x14ac:dyDescent="0.25">
      <c r="A49" s="6"/>
      <c r="D49" s="1"/>
      <c r="N49" s="1"/>
      <c r="Q49" s="1"/>
      <c r="AF49" s="1"/>
      <c r="AG49" s="1"/>
    </row>
    <row r="50" spans="1:33" x14ac:dyDescent="0.25">
      <c r="A50" s="6"/>
      <c r="D50" s="1"/>
      <c r="N50" s="1"/>
      <c r="Q50" s="1"/>
      <c r="AF50" s="1"/>
      <c r="AG50" s="1"/>
    </row>
    <row r="51" spans="1:33" x14ac:dyDescent="0.25">
      <c r="A51" s="6"/>
      <c r="D51" s="1"/>
      <c r="N51" s="1"/>
      <c r="Q51" s="1"/>
      <c r="AF51" s="1"/>
      <c r="AG51" s="1"/>
    </row>
    <row r="52" spans="1:33" x14ac:dyDescent="0.25">
      <c r="A52" s="6"/>
      <c r="D52" s="1"/>
      <c r="N52" s="1"/>
      <c r="Q52" s="1"/>
      <c r="AF52" s="1"/>
      <c r="AG52" s="1"/>
    </row>
    <row r="53" spans="1:33" x14ac:dyDescent="0.25">
      <c r="A53" s="6"/>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6"/>
      <c r="D56" s="1"/>
      <c r="N56" s="1"/>
      <c r="Q56" s="1"/>
      <c r="AF56" s="1"/>
      <c r="AG56" s="1"/>
    </row>
    <row r="57" spans="1:33" x14ac:dyDescent="0.25">
      <c r="B57" s="6"/>
      <c r="D57" s="1"/>
      <c r="N57" s="1"/>
      <c r="Q57" s="1"/>
      <c r="AF57" s="1"/>
      <c r="AG57" s="1"/>
    </row>
    <row r="58" spans="1:33" x14ac:dyDescent="0.25">
      <c r="B58" s="6"/>
      <c r="D58" s="1"/>
      <c r="N58" s="1"/>
      <c r="Q58" s="1"/>
      <c r="AF58" s="1"/>
      <c r="AG58" s="1"/>
    </row>
    <row r="59" spans="1:33" x14ac:dyDescent="0.25">
      <c r="B59" s="6"/>
      <c r="D59" s="1"/>
      <c r="N59" s="1"/>
      <c r="Q59" s="1"/>
      <c r="AF59" s="1"/>
      <c r="AG59" s="1"/>
    </row>
    <row r="60" spans="1:33" x14ac:dyDescent="0.25">
      <c r="B60" s="6"/>
      <c r="D60" s="1"/>
      <c r="N60" s="1"/>
      <c r="Q60" s="1"/>
      <c r="AF60" s="1"/>
      <c r="AG60" s="1"/>
    </row>
    <row r="61" spans="1:33" x14ac:dyDescent="0.25">
      <c r="B61" s="6"/>
      <c r="D61" s="1"/>
      <c r="N61" s="1"/>
      <c r="Q61" s="1"/>
      <c r="AF61" s="1"/>
      <c r="AG61" s="1"/>
    </row>
    <row r="62" spans="1:33" x14ac:dyDescent="0.25">
      <c r="B62" s="6"/>
      <c r="D62" s="1"/>
      <c r="N62" s="1"/>
      <c r="Q62" s="1"/>
      <c r="AF62" s="1"/>
      <c r="AG62" s="1"/>
    </row>
    <row r="63" spans="1:33" x14ac:dyDescent="0.25">
      <c r="B63" s="6"/>
      <c r="D63" s="1"/>
      <c r="N63" s="1"/>
      <c r="Q63" s="1"/>
      <c r="AF63" s="1"/>
      <c r="AG63" s="1"/>
    </row>
    <row r="64" spans="1:33" x14ac:dyDescent="0.25">
      <c r="B64" s="6"/>
      <c r="D64" s="1"/>
      <c r="N64" s="1"/>
      <c r="Q64" s="1"/>
      <c r="AF64" s="1"/>
      <c r="AG64" s="1"/>
    </row>
    <row r="65" spans="2:33" x14ac:dyDescent="0.25">
      <c r="B65" s="6"/>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row>
    <row r="85" spans="4:35" x14ac:dyDescent="0.25">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row>
    <row r="86" spans="4:35" x14ac:dyDescent="0.25">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row>
    <row r="87" spans="4:35" x14ac:dyDescent="0.25">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B65"/>
  <sheetViews>
    <sheetView zoomScale="90" zoomScaleNormal="90" workbookViewId="0">
      <selection activeCell="A4" sqref="A4"/>
    </sheetView>
  </sheetViews>
  <sheetFormatPr baseColWidth="10" defaultColWidth="11.42578125" defaultRowHeight="15" x14ac:dyDescent="0.25"/>
  <cols>
    <col min="1" max="1" width="3.42578125" style="142" customWidth="1"/>
    <col min="2" max="2" width="6.42578125" style="142" customWidth="1"/>
    <col min="3" max="3" width="30.5703125" style="142" customWidth="1"/>
    <col min="4" max="4" width="3.85546875" style="142" customWidth="1"/>
    <col min="5" max="5" width="8" style="142" customWidth="1"/>
    <col min="6" max="6" width="2.28515625" style="142" customWidth="1"/>
    <col min="7" max="7" width="8" style="142" customWidth="1"/>
    <col min="8" max="8" width="2.28515625" style="142" customWidth="1"/>
    <col min="9" max="9" width="8" style="142" customWidth="1"/>
    <col min="10" max="10" width="2.28515625" style="142" customWidth="1"/>
    <col min="11" max="11" width="8" style="142" customWidth="1"/>
    <col min="12" max="12" width="2.28515625" style="142" customWidth="1"/>
    <col min="13" max="13" width="6.5703125" style="142" bestFit="1" customWidth="1"/>
    <col min="14" max="15" width="4.28515625" style="142" customWidth="1"/>
    <col min="16" max="16" width="8" style="142" customWidth="1"/>
    <col min="17" max="17" width="2.28515625" style="142" customWidth="1"/>
    <col min="18" max="18" width="8" style="142" customWidth="1"/>
    <col min="19" max="19" width="2.28515625" style="142" customWidth="1"/>
    <col min="20" max="20" width="8" style="142" customWidth="1"/>
    <col min="21" max="21" width="2.28515625" style="142" customWidth="1"/>
    <col min="22" max="22" width="8" style="142" customWidth="1"/>
    <col min="23" max="23" width="2.28515625" style="142" customWidth="1"/>
    <col min="24" max="24" width="6.7109375" style="142" bestFit="1" customWidth="1"/>
    <col min="25" max="25" width="9.5703125" style="142" customWidth="1"/>
    <col min="26" max="26" width="4.28515625" style="142" customWidth="1"/>
    <col min="27" max="27" width="8" style="142" customWidth="1"/>
    <col min="28" max="28" width="2.28515625" style="142" customWidth="1"/>
    <col min="29" max="29" width="8" style="142" customWidth="1"/>
    <col min="30" max="30" width="2.28515625" style="142" customWidth="1"/>
    <col min="31" max="31" width="8" style="142" customWidth="1"/>
    <col min="32" max="32" width="2.28515625" style="142" customWidth="1"/>
    <col min="33" max="33" width="8" style="142" customWidth="1"/>
    <col min="34" max="34" width="2.28515625" style="142" customWidth="1"/>
    <col min="35" max="35" width="5.85546875" style="142" customWidth="1"/>
    <col min="36" max="37" width="4.5703125" style="142" customWidth="1"/>
    <col min="38" max="38" width="8" style="142" customWidth="1"/>
    <col min="39" max="39" width="2.28515625" style="142" customWidth="1"/>
    <col min="40" max="40" width="8" style="142" customWidth="1"/>
    <col min="41" max="41" width="2.28515625" style="142" customWidth="1"/>
    <col min="42" max="42" width="8" style="142" customWidth="1"/>
    <col min="43" max="43" width="2.28515625" style="142" customWidth="1"/>
    <col min="44" max="44" width="8" style="142" customWidth="1"/>
    <col min="45" max="45" width="2.28515625" style="142" customWidth="1"/>
    <col min="46" max="46" width="7.28515625" style="142" bestFit="1" customWidth="1"/>
    <col min="47" max="47" width="4.5703125" style="142" customWidth="1"/>
    <col min="48" max="48" width="2.140625" style="142" customWidth="1"/>
    <col min="49" max="16384" width="11.42578125" style="142"/>
  </cols>
  <sheetData>
    <row r="1" spans="1:80" ht="54.75" customHeight="1" x14ac:dyDescent="0.25"/>
    <row r="3" spans="1:80" ht="23.25" x14ac:dyDescent="0.35">
      <c r="A3" s="154"/>
      <c r="B3" s="155" t="str">
        <f>Índice!B3</f>
        <v>ENCUESTA DE COYUNTURA DE LA EXPORTACIÓN: TERCER TRIMESTRE DE 2023</v>
      </c>
      <c r="C3" s="155"/>
      <c r="D3" s="155"/>
      <c r="E3" s="155"/>
      <c r="F3" s="155"/>
      <c r="G3" s="155"/>
      <c r="H3" s="155"/>
      <c r="I3" s="155"/>
      <c r="J3" s="155"/>
      <c r="K3" s="155"/>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row>
    <row r="4" spans="1:80" ht="15.75" x14ac:dyDescent="0.25">
      <c r="A4" s="157"/>
    </row>
    <row r="5" spans="1:80" ht="15.75" x14ac:dyDescent="0.25">
      <c r="A5" s="157"/>
      <c r="B5" s="13" t="s">
        <v>137</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row>
    <row r="6" spans="1:80" ht="15.75" x14ac:dyDescent="0.25">
      <c r="A6" s="157"/>
      <c r="B6" s="23"/>
    </row>
    <row r="7" spans="1:80" ht="15.75" x14ac:dyDescent="0.25">
      <c r="A7" s="157"/>
      <c r="B7" s="23"/>
    </row>
    <row r="8" spans="1:80" ht="49.5" customHeight="1" x14ac:dyDescent="0.25">
      <c r="A8" s="157"/>
      <c r="E8" s="232" t="s">
        <v>111</v>
      </c>
      <c r="F8" s="232"/>
      <c r="G8" s="232"/>
      <c r="H8" s="232"/>
      <c r="I8" s="232"/>
      <c r="J8" s="232"/>
      <c r="K8" s="232"/>
      <c r="L8" s="232"/>
      <c r="M8" s="232"/>
      <c r="P8" s="232" t="s">
        <v>116</v>
      </c>
      <c r="Q8" s="232"/>
      <c r="R8" s="232"/>
      <c r="S8" s="232"/>
      <c r="T8" s="232"/>
      <c r="U8" s="232"/>
      <c r="V8" s="232"/>
      <c r="W8" s="232"/>
      <c r="X8" s="232"/>
      <c r="AA8" s="232" t="s">
        <v>117</v>
      </c>
      <c r="AB8" s="232"/>
      <c r="AC8" s="232"/>
      <c r="AD8" s="232"/>
      <c r="AE8" s="232"/>
      <c r="AF8" s="232"/>
      <c r="AG8" s="232"/>
      <c r="AH8" s="232"/>
      <c r="AI8" s="232"/>
      <c r="AL8" s="232" t="s">
        <v>62</v>
      </c>
      <c r="AM8" s="232"/>
      <c r="AN8" s="232"/>
      <c r="AO8" s="232"/>
      <c r="AP8" s="232"/>
      <c r="AQ8" s="232"/>
      <c r="AR8" s="232"/>
      <c r="AS8" s="232"/>
      <c r="AT8" s="232"/>
    </row>
    <row r="9" spans="1:80" ht="15.75" x14ac:dyDescent="0.25">
      <c r="A9" s="157"/>
      <c r="E9" s="69" t="s">
        <v>53</v>
      </c>
      <c r="F9" s="159"/>
      <c r="G9" s="69" t="s">
        <v>54</v>
      </c>
      <c r="H9" s="159"/>
      <c r="I9" s="69" t="s">
        <v>70</v>
      </c>
      <c r="J9" s="159"/>
      <c r="K9" s="69" t="s">
        <v>71</v>
      </c>
      <c r="L9" s="18"/>
      <c r="M9" s="160" t="s">
        <v>39</v>
      </c>
      <c r="N9" s="132"/>
      <c r="O9" s="133"/>
      <c r="P9" s="69" t="s">
        <v>53</v>
      </c>
      <c r="Q9" s="159"/>
      <c r="R9" s="69" t="s">
        <v>54</v>
      </c>
      <c r="S9" s="159"/>
      <c r="T9" s="69" t="s">
        <v>70</v>
      </c>
      <c r="U9" s="159"/>
      <c r="V9" s="69" t="s">
        <v>71</v>
      </c>
      <c r="W9" s="18"/>
      <c r="X9" s="160" t="s">
        <v>40</v>
      </c>
      <c r="Y9" s="132"/>
      <c r="Z9" s="44"/>
      <c r="AA9" s="71" t="s">
        <v>53</v>
      </c>
      <c r="AB9" s="159"/>
      <c r="AC9" s="69" t="s">
        <v>54</v>
      </c>
      <c r="AD9" s="159"/>
      <c r="AE9" s="69" t="s">
        <v>70</v>
      </c>
      <c r="AF9" s="159"/>
      <c r="AG9" s="69" t="s">
        <v>71</v>
      </c>
      <c r="AH9" s="18"/>
      <c r="AI9" s="160" t="s">
        <v>41</v>
      </c>
      <c r="AJ9" s="132"/>
      <c r="AK9" s="133"/>
      <c r="AL9" s="69" t="s">
        <v>53</v>
      </c>
      <c r="AM9" s="159"/>
      <c r="AN9" s="69" t="s">
        <v>54</v>
      </c>
      <c r="AO9" s="159"/>
      <c r="AP9" s="69" t="s">
        <v>70</v>
      </c>
      <c r="AQ9" s="159"/>
      <c r="AR9" s="69" t="s">
        <v>71</v>
      </c>
      <c r="AS9" s="18"/>
      <c r="AT9" s="160" t="s">
        <v>63</v>
      </c>
    </row>
    <row r="10" spans="1:80" ht="7.5" customHeight="1" x14ac:dyDescent="0.25">
      <c r="A10" s="157"/>
      <c r="E10" s="132"/>
      <c r="F10" s="129"/>
      <c r="G10" s="132"/>
      <c r="H10" s="132"/>
      <c r="I10" s="132"/>
      <c r="J10" s="132"/>
      <c r="K10" s="132"/>
      <c r="L10" s="132"/>
      <c r="M10" s="132"/>
      <c r="N10" s="132"/>
      <c r="O10" s="133"/>
      <c r="P10" s="132"/>
      <c r="Q10" s="132"/>
      <c r="R10" s="132"/>
      <c r="S10" s="132"/>
      <c r="T10" s="132"/>
      <c r="U10" s="132"/>
      <c r="V10" s="132"/>
      <c r="W10" s="132"/>
      <c r="X10" s="132"/>
      <c r="Y10" s="132"/>
      <c r="Z10" s="133"/>
      <c r="AA10" s="161"/>
      <c r="AB10" s="132"/>
      <c r="AC10" s="129"/>
      <c r="AD10" s="132"/>
      <c r="AE10" s="132"/>
      <c r="AF10" s="132"/>
      <c r="AG10" s="132"/>
      <c r="AH10" s="132"/>
      <c r="AI10" s="132"/>
      <c r="AJ10" s="132"/>
      <c r="AK10" s="134"/>
      <c r="AL10" s="129"/>
      <c r="AM10" s="132"/>
      <c r="AN10" s="132"/>
      <c r="AO10" s="132"/>
      <c r="AP10" s="132"/>
      <c r="AQ10" s="132"/>
      <c r="AR10" s="132"/>
      <c r="AS10" s="132"/>
      <c r="AT10" s="132"/>
    </row>
    <row r="11" spans="1:80" ht="15.75" x14ac:dyDescent="0.25">
      <c r="A11" s="157"/>
      <c r="C11" s="162" t="s">
        <v>9</v>
      </c>
      <c r="E11" s="128">
        <v>7.6747714771155664</v>
      </c>
      <c r="F11" s="140"/>
      <c r="G11" s="128">
        <v>77.879411983243372</v>
      </c>
      <c r="H11" s="140"/>
      <c r="I11" s="128">
        <v>12.198238722563186</v>
      </c>
      <c r="J11" s="140"/>
      <c r="K11" s="128">
        <v>2.2475778170778864</v>
      </c>
      <c r="L11" s="140"/>
      <c r="M11" s="120">
        <v>-4.6015898346167186</v>
      </c>
      <c r="N11" s="129"/>
      <c r="O11" s="134"/>
      <c r="P11" s="128">
        <v>7.7328998571872738</v>
      </c>
      <c r="Q11" s="140"/>
      <c r="R11" s="128">
        <v>78.784318009487023</v>
      </c>
      <c r="S11" s="140"/>
      <c r="T11" s="128">
        <v>10.307420101224169</v>
      </c>
      <c r="U11" s="140"/>
      <c r="V11" s="128">
        <v>3.1753620321015386</v>
      </c>
      <c r="W11" s="140"/>
      <c r="X11" s="120">
        <v>-2.6622017523519039</v>
      </c>
      <c r="Y11" s="132"/>
      <c r="Z11" s="134"/>
      <c r="AA11" s="128">
        <v>12.141666915638849</v>
      </c>
      <c r="AB11" s="140"/>
      <c r="AC11" s="128">
        <v>73.748946373810725</v>
      </c>
      <c r="AD11" s="140"/>
      <c r="AE11" s="128">
        <v>8.9429557085536757</v>
      </c>
      <c r="AF11" s="140"/>
      <c r="AG11" s="128">
        <v>5.1664310019967656</v>
      </c>
      <c r="AH11" s="140"/>
      <c r="AI11" s="120">
        <v>3.3666528382955341</v>
      </c>
      <c r="AJ11" s="132"/>
      <c r="AK11" s="134"/>
      <c r="AL11" s="137">
        <v>8.3150475914001696</v>
      </c>
      <c r="AM11" s="140"/>
      <c r="AN11" s="137">
        <v>76.099002047930568</v>
      </c>
      <c r="AO11" s="140"/>
      <c r="AP11" s="128">
        <v>12.741680240439161</v>
      </c>
      <c r="AQ11" s="140"/>
      <c r="AR11" s="128">
        <v>2.8442701202301097</v>
      </c>
      <c r="AS11" s="163"/>
      <c r="AT11" s="120">
        <v>-4.5020303513808635</v>
      </c>
    </row>
    <row r="12" spans="1:80" ht="9" customHeight="1" x14ac:dyDescent="0.25">
      <c r="A12" s="157"/>
      <c r="E12" s="129"/>
      <c r="F12" s="129"/>
      <c r="G12" s="129"/>
      <c r="H12" s="129"/>
      <c r="I12" s="129"/>
      <c r="J12" s="129"/>
      <c r="K12" s="129"/>
      <c r="L12" s="129"/>
      <c r="M12" s="132"/>
      <c r="N12" s="132"/>
      <c r="O12" s="133"/>
      <c r="P12" s="132"/>
      <c r="Q12" s="132"/>
      <c r="R12" s="132"/>
      <c r="S12" s="132"/>
      <c r="T12" s="132"/>
      <c r="U12" s="132"/>
      <c r="V12" s="132"/>
      <c r="W12" s="132"/>
      <c r="X12" s="132"/>
      <c r="Y12" s="132"/>
      <c r="Z12" s="133"/>
      <c r="AA12" s="132"/>
      <c r="AB12" s="132"/>
      <c r="AC12" s="132"/>
      <c r="AD12" s="132"/>
      <c r="AE12" s="132"/>
      <c r="AF12" s="132"/>
      <c r="AG12" s="132"/>
      <c r="AH12" s="132"/>
      <c r="AI12" s="132"/>
      <c r="AJ12" s="132"/>
      <c r="AK12" s="134"/>
      <c r="AL12" s="129"/>
      <c r="AM12" s="129"/>
      <c r="AN12" s="129"/>
      <c r="AO12" s="129"/>
      <c r="AP12" s="129"/>
      <c r="AQ12" s="129"/>
      <c r="AR12" s="129"/>
      <c r="AS12" s="132"/>
      <c r="AT12" s="138"/>
    </row>
    <row r="13" spans="1:80" ht="15.75" customHeight="1" x14ac:dyDescent="0.25">
      <c r="A13" s="157"/>
      <c r="B13" s="233"/>
      <c r="C13" s="165"/>
      <c r="D13" s="165"/>
      <c r="E13" s="138"/>
      <c r="F13" s="138"/>
      <c r="G13" s="138"/>
      <c r="H13" s="138"/>
      <c r="I13" s="138"/>
      <c r="J13" s="138"/>
      <c r="K13" s="138"/>
      <c r="L13" s="138"/>
      <c r="M13" s="138"/>
      <c r="N13" s="132"/>
      <c r="O13" s="133"/>
      <c r="P13" s="138"/>
      <c r="Q13" s="138"/>
      <c r="R13" s="138"/>
      <c r="S13" s="138"/>
      <c r="T13" s="138"/>
      <c r="U13" s="138"/>
      <c r="V13" s="138"/>
      <c r="W13" s="138"/>
      <c r="X13" s="138"/>
      <c r="Y13" s="132"/>
      <c r="Z13" s="133"/>
      <c r="AA13" s="138"/>
      <c r="AB13" s="138"/>
      <c r="AC13" s="138"/>
      <c r="AD13" s="138"/>
      <c r="AE13" s="138"/>
      <c r="AF13" s="138"/>
      <c r="AG13" s="138"/>
      <c r="AH13" s="138"/>
      <c r="AI13" s="138"/>
      <c r="AJ13" s="132"/>
      <c r="AK13" s="133"/>
      <c r="AL13" s="138"/>
      <c r="AM13" s="138"/>
      <c r="AN13" s="138"/>
      <c r="AO13" s="138"/>
      <c r="AP13" s="138"/>
      <c r="AQ13" s="138"/>
      <c r="AR13" s="138"/>
      <c r="AS13" s="138"/>
      <c r="AT13" s="138"/>
    </row>
    <row r="14" spans="1:80" s="174" customFormat="1" ht="20.25" customHeight="1" x14ac:dyDescent="0.25">
      <c r="A14" s="173"/>
      <c r="B14" s="234"/>
      <c r="C14" s="142" t="s">
        <v>0</v>
      </c>
      <c r="D14" s="142"/>
      <c r="E14" s="129">
        <v>8.6702322844778212</v>
      </c>
      <c r="F14" s="132"/>
      <c r="G14" s="129">
        <v>69.967918962979155</v>
      </c>
      <c r="H14" s="132"/>
      <c r="I14" s="129">
        <v>19.298034041895122</v>
      </c>
      <c r="J14" s="132"/>
      <c r="K14" s="129">
        <v>2.0638147106478946</v>
      </c>
      <c r="L14" s="132"/>
      <c r="M14" s="117">
        <v>-10.824687025969842</v>
      </c>
      <c r="N14" s="175"/>
      <c r="O14" s="176"/>
      <c r="P14" s="129">
        <v>16.534180454138848</v>
      </c>
      <c r="Q14" s="132"/>
      <c r="R14" s="129">
        <v>68.289237498662985</v>
      </c>
      <c r="S14" s="132"/>
      <c r="T14" s="129">
        <v>11.803881620704773</v>
      </c>
      <c r="U14" s="132"/>
      <c r="V14" s="129">
        <v>3.3727004264933815</v>
      </c>
      <c r="W14" s="132"/>
      <c r="X14" s="117">
        <v>4.8765301069366869</v>
      </c>
      <c r="Y14" s="175"/>
      <c r="Z14" s="177"/>
      <c r="AA14" s="129">
        <v>17.810642931620038</v>
      </c>
      <c r="AB14" s="132"/>
      <c r="AC14" s="129">
        <v>66.982295822468998</v>
      </c>
      <c r="AD14" s="132"/>
      <c r="AE14" s="129">
        <v>8.8514186202218479</v>
      </c>
      <c r="AF14" s="132"/>
      <c r="AG14" s="129">
        <v>6.3556426256891134</v>
      </c>
      <c r="AH14" s="132"/>
      <c r="AI14" s="117">
        <v>9.5062814222900123</v>
      </c>
      <c r="AJ14" s="175"/>
      <c r="AK14" s="177"/>
      <c r="AL14" s="129">
        <v>9.4977456360755728</v>
      </c>
      <c r="AM14" s="132"/>
      <c r="AN14" s="129">
        <v>66.558847598853049</v>
      </c>
      <c r="AO14" s="132"/>
      <c r="AP14" s="129">
        <v>21.01780932331457</v>
      </c>
      <c r="AQ14" s="132"/>
      <c r="AR14" s="129">
        <v>2.9255974417567869</v>
      </c>
      <c r="AS14" s="136"/>
      <c r="AT14" s="117">
        <v>-11.841371834374852</v>
      </c>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row>
    <row r="15" spans="1:80" ht="20.25" customHeight="1" x14ac:dyDescent="0.25">
      <c r="A15" s="157"/>
      <c r="B15" s="234"/>
      <c r="C15" s="142" t="s">
        <v>1</v>
      </c>
      <c r="E15" s="129">
        <v>6.1709674204708227</v>
      </c>
      <c r="F15" s="132"/>
      <c r="G15" s="129">
        <v>81.176736606288046</v>
      </c>
      <c r="H15" s="132"/>
      <c r="I15" s="129">
        <v>6.4483805513177668</v>
      </c>
      <c r="J15" s="132"/>
      <c r="K15" s="129">
        <v>6.2039154219233525</v>
      </c>
      <c r="L15" s="132"/>
      <c r="M15" s="117">
        <v>-0.28129581879484356</v>
      </c>
      <c r="N15" s="132"/>
      <c r="O15" s="133"/>
      <c r="P15" s="129">
        <v>6.198146236106119</v>
      </c>
      <c r="Q15" s="132"/>
      <c r="R15" s="129">
        <v>81.176736606288046</v>
      </c>
      <c r="S15" s="132"/>
      <c r="T15" s="129">
        <v>6.4212017356824704</v>
      </c>
      <c r="U15" s="132"/>
      <c r="V15" s="129">
        <v>6.2039154219233525</v>
      </c>
      <c r="W15" s="132"/>
      <c r="X15" s="117">
        <v>-0.21917281162845276</v>
      </c>
      <c r="Y15" s="132"/>
      <c r="Z15" s="134"/>
      <c r="AA15" s="129">
        <v>12.347704026758882</v>
      </c>
      <c r="AB15" s="132"/>
      <c r="AC15" s="129">
        <v>75.027178815635281</v>
      </c>
      <c r="AD15" s="132"/>
      <c r="AE15" s="129">
        <v>6.4212017356824704</v>
      </c>
      <c r="AF15" s="132"/>
      <c r="AG15" s="129">
        <v>6.2039154219233525</v>
      </c>
      <c r="AH15" s="132"/>
      <c r="AI15" s="117">
        <v>6.3387242885102584</v>
      </c>
      <c r="AJ15" s="132"/>
      <c r="AK15" s="134"/>
      <c r="AL15" s="129">
        <v>12.472821184364703</v>
      </c>
      <c r="AM15" s="132"/>
      <c r="AN15" s="129">
        <v>81.040081077047759</v>
      </c>
      <c r="AO15" s="132"/>
      <c r="AP15" s="129">
        <v>0.28318231666417781</v>
      </c>
      <c r="AQ15" s="132"/>
      <c r="AR15" s="129">
        <v>6.2039154219233525</v>
      </c>
      <c r="AS15" s="129"/>
      <c r="AT15" s="117">
        <v>13.008551835815402</v>
      </c>
    </row>
    <row r="16" spans="1:80" s="174" customFormat="1" ht="20.25" customHeight="1" x14ac:dyDescent="0.25">
      <c r="A16" s="173"/>
      <c r="B16" s="234"/>
      <c r="C16" s="142" t="s">
        <v>2</v>
      </c>
      <c r="D16" s="142"/>
      <c r="E16" s="129">
        <v>2.013309919033893</v>
      </c>
      <c r="F16" s="132"/>
      <c r="G16" s="129">
        <v>89.021301374498563</v>
      </c>
      <c r="H16" s="132"/>
      <c r="I16" s="129">
        <v>8.122099542458896</v>
      </c>
      <c r="J16" s="132"/>
      <c r="K16" s="129">
        <v>0.8432891640086424</v>
      </c>
      <c r="L16" s="132"/>
      <c r="M16" s="117">
        <v>-6.2364928339898977</v>
      </c>
      <c r="N16" s="132"/>
      <c r="O16" s="133"/>
      <c r="P16" s="129">
        <v>4.7240115608870568</v>
      </c>
      <c r="Q16" s="132"/>
      <c r="R16" s="129">
        <v>88.62570991715863</v>
      </c>
      <c r="S16" s="132"/>
      <c r="T16" s="129">
        <v>1.5356781952776155</v>
      </c>
      <c r="U16" s="132"/>
      <c r="V16" s="129">
        <v>5.1146003266766913</v>
      </c>
      <c r="W16" s="132"/>
      <c r="X16" s="117">
        <v>3.4343147789479591</v>
      </c>
      <c r="Y16" s="132"/>
      <c r="Z16" s="134"/>
      <c r="AA16" s="129">
        <v>4.39227727832015</v>
      </c>
      <c r="AB16" s="132"/>
      <c r="AC16" s="129">
        <v>87.787423444700281</v>
      </c>
      <c r="AD16" s="132"/>
      <c r="AE16" s="129">
        <v>0.8432891640086424</v>
      </c>
      <c r="AF16" s="132"/>
      <c r="AG16" s="129">
        <v>6.9770101129709143</v>
      </c>
      <c r="AH16" s="132"/>
      <c r="AI16" s="117">
        <v>3.8322831115631808</v>
      </c>
      <c r="AJ16" s="132"/>
      <c r="AK16" s="134"/>
      <c r="AL16" s="129">
        <v>2.013309919033893</v>
      </c>
      <c r="AM16" s="132"/>
      <c r="AN16" s="129">
        <v>89.108344332465194</v>
      </c>
      <c r="AO16" s="132"/>
      <c r="AP16" s="129">
        <v>8.0350565844922528</v>
      </c>
      <c r="AQ16" s="132"/>
      <c r="AR16" s="129">
        <v>0.8432891640086424</v>
      </c>
      <c r="AS16" s="136"/>
      <c r="AT16" s="117">
        <v>-6.2518364316153381</v>
      </c>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row>
    <row r="17" spans="1:80" s="174" customFormat="1" ht="20.25" customHeight="1" x14ac:dyDescent="0.25">
      <c r="A17" s="173"/>
      <c r="B17" s="234"/>
      <c r="C17" s="142" t="s">
        <v>3</v>
      </c>
      <c r="D17" s="142"/>
      <c r="E17" s="129">
        <v>4.0024802301884943</v>
      </c>
      <c r="F17" s="132"/>
      <c r="G17" s="129">
        <v>84.353937882210019</v>
      </c>
      <c r="H17" s="132"/>
      <c r="I17" s="129">
        <v>10.820885318783589</v>
      </c>
      <c r="J17" s="132"/>
      <c r="K17" s="129">
        <v>0.822696568817888</v>
      </c>
      <c r="L17" s="132"/>
      <c r="M17" s="117">
        <v>-6.8698989297213089</v>
      </c>
      <c r="N17" s="132"/>
      <c r="O17" s="133"/>
      <c r="P17" s="129">
        <v>2.6414986887158598</v>
      </c>
      <c r="Q17" s="132"/>
      <c r="R17" s="129">
        <v>83.71762707418236</v>
      </c>
      <c r="S17" s="132"/>
      <c r="T17" s="129">
        <v>12.790427014808659</v>
      </c>
      <c r="U17" s="132"/>
      <c r="V17" s="129">
        <v>0.85044722229312419</v>
      </c>
      <c r="W17" s="132"/>
      <c r="X17" s="117">
        <v>-10.250037502571526</v>
      </c>
      <c r="Y17" s="175"/>
      <c r="Z17" s="177"/>
      <c r="AA17" s="129">
        <v>8.1094880438396473</v>
      </c>
      <c r="AB17" s="132"/>
      <c r="AC17" s="129">
        <v>80.517988290524372</v>
      </c>
      <c r="AD17" s="132"/>
      <c r="AE17" s="129">
        <v>10.134531046815191</v>
      </c>
      <c r="AF17" s="132"/>
      <c r="AG17" s="129">
        <v>1.2379926188207711</v>
      </c>
      <c r="AH17" s="132"/>
      <c r="AI17" s="117">
        <v>-2.0394769161492126</v>
      </c>
      <c r="AJ17" s="175"/>
      <c r="AK17" s="177"/>
      <c r="AL17" s="129">
        <v>3.823990000586158</v>
      </c>
      <c r="AM17" s="132"/>
      <c r="AN17" s="129">
        <v>84.712338842164286</v>
      </c>
      <c r="AO17" s="132"/>
      <c r="AP17" s="129">
        <v>10.640974588431662</v>
      </c>
      <c r="AQ17" s="132"/>
      <c r="AR17" s="129">
        <v>0.822696568817888</v>
      </c>
      <c r="AS17" s="136"/>
      <c r="AT17" s="117">
        <v>-6.8874219307237441</v>
      </c>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row>
    <row r="18" spans="1:80" ht="20.25" customHeight="1" x14ac:dyDescent="0.25">
      <c r="A18" s="157"/>
      <c r="B18" s="234"/>
      <c r="C18" s="142" t="s">
        <v>4</v>
      </c>
      <c r="E18" s="129">
        <v>7.0042784984990574</v>
      </c>
      <c r="F18" s="132"/>
      <c r="G18" s="129">
        <v>81.787789308244157</v>
      </c>
      <c r="H18" s="132"/>
      <c r="I18" s="129">
        <v>8.8529919241699453</v>
      </c>
      <c r="J18" s="132"/>
      <c r="K18" s="129">
        <v>2.3549402690868284</v>
      </c>
      <c r="L18" s="132"/>
      <c r="M18" s="117">
        <v>-1.872891124930677</v>
      </c>
      <c r="N18" s="132"/>
      <c r="O18" s="133"/>
      <c r="P18" s="129">
        <v>5.7092194842036905</v>
      </c>
      <c r="Q18" s="132"/>
      <c r="R18" s="129">
        <v>83.000084251514807</v>
      </c>
      <c r="S18" s="132"/>
      <c r="T18" s="129">
        <v>8.0265282119961903</v>
      </c>
      <c r="U18" s="132"/>
      <c r="V18" s="129">
        <v>3.2641680522853052</v>
      </c>
      <c r="W18" s="132"/>
      <c r="X18" s="117">
        <v>-2.3754006524649074</v>
      </c>
      <c r="Y18" s="132"/>
      <c r="Z18" s="134"/>
      <c r="AA18" s="129">
        <v>13.061556927367066</v>
      </c>
      <c r="AB18" s="129"/>
      <c r="AC18" s="129">
        <v>74.92939371803692</v>
      </c>
      <c r="AD18" s="129"/>
      <c r="AE18" s="129">
        <v>7.0394476662123981</v>
      </c>
      <c r="AF18" s="129"/>
      <c r="AG18" s="129">
        <v>4.9696016883836034</v>
      </c>
      <c r="AH18" s="129"/>
      <c r="AI18" s="117">
        <v>6.3327323447670727</v>
      </c>
      <c r="AJ18" s="132"/>
      <c r="AK18" s="134"/>
      <c r="AL18" s="129">
        <v>8.5056085459868562</v>
      </c>
      <c r="AM18" s="129"/>
      <c r="AN18" s="129">
        <v>77.980592621590645</v>
      </c>
      <c r="AO18" s="129"/>
      <c r="AP18" s="129">
        <v>10.450314938408994</v>
      </c>
      <c r="AQ18" s="129"/>
      <c r="AR18" s="129">
        <v>3.0634838940135092</v>
      </c>
      <c r="AS18" s="129"/>
      <c r="AT18" s="117">
        <v>-2.018193171572086</v>
      </c>
    </row>
    <row r="19" spans="1:80" ht="20.25" customHeight="1" x14ac:dyDescent="0.25">
      <c r="A19" s="157"/>
      <c r="B19" s="234"/>
      <c r="C19" s="142" t="s">
        <v>5</v>
      </c>
      <c r="E19" s="129">
        <v>8.1163976959836521</v>
      </c>
      <c r="F19" s="132"/>
      <c r="G19" s="129">
        <v>80.365816711885586</v>
      </c>
      <c r="H19" s="132"/>
      <c r="I19" s="129">
        <v>9.2493549743625572</v>
      </c>
      <c r="J19" s="132"/>
      <c r="K19" s="129">
        <v>2.2684306177681952</v>
      </c>
      <c r="L19" s="132"/>
      <c r="M19" s="117">
        <v>-1.1597980294607195</v>
      </c>
      <c r="N19" s="132"/>
      <c r="O19" s="133"/>
      <c r="P19" s="129">
        <v>8.64474136234357</v>
      </c>
      <c r="Q19" s="132"/>
      <c r="R19" s="129">
        <v>79.959860051286952</v>
      </c>
      <c r="S19" s="132"/>
      <c r="T19" s="129">
        <v>8.9295318730612117</v>
      </c>
      <c r="U19" s="132"/>
      <c r="V19" s="129">
        <v>2.4658667133082579</v>
      </c>
      <c r="W19" s="132"/>
      <c r="X19" s="117">
        <v>-0.29732602233579497</v>
      </c>
      <c r="Y19" s="132"/>
      <c r="Z19" s="134"/>
      <c r="AA19" s="129">
        <v>13.72946913660194</v>
      </c>
      <c r="AB19" s="129"/>
      <c r="AC19" s="129">
        <v>74.4713204790052</v>
      </c>
      <c r="AD19" s="129"/>
      <c r="AE19" s="129">
        <v>7.6145591078268984</v>
      </c>
      <c r="AF19" s="129"/>
      <c r="AG19" s="129">
        <v>4.1846512765659529</v>
      </c>
      <c r="AH19" s="129"/>
      <c r="AI19" s="117">
        <v>6.400067361031283</v>
      </c>
      <c r="AJ19" s="132"/>
      <c r="AK19" s="134"/>
      <c r="AL19" s="129">
        <v>8.4001286764536971</v>
      </c>
      <c r="AM19" s="129"/>
      <c r="AN19" s="129">
        <v>79.220554108107891</v>
      </c>
      <c r="AO19" s="129"/>
      <c r="AP19" s="129">
        <v>9.5464508104789942</v>
      </c>
      <c r="AQ19" s="129"/>
      <c r="AR19" s="129">
        <v>2.832866404959415</v>
      </c>
      <c r="AS19" s="129"/>
      <c r="AT19" s="117">
        <v>-1.1515979172047532</v>
      </c>
    </row>
    <row r="20" spans="1:80" ht="20.25" customHeight="1" x14ac:dyDescent="0.25">
      <c r="A20" s="157"/>
      <c r="B20" s="234"/>
      <c r="C20" s="142" t="s">
        <v>6</v>
      </c>
      <c r="E20" s="129">
        <v>8.7739802767685955</v>
      </c>
      <c r="F20" s="132"/>
      <c r="G20" s="129">
        <v>75.087718543657942</v>
      </c>
      <c r="H20" s="132"/>
      <c r="I20" s="129">
        <v>14.675971133445358</v>
      </c>
      <c r="J20" s="132"/>
      <c r="K20" s="129">
        <v>1.462330046128099</v>
      </c>
      <c r="L20" s="132"/>
      <c r="M20" s="117">
        <v>-5.9948372088118846</v>
      </c>
      <c r="N20" s="132"/>
      <c r="O20" s="133"/>
      <c r="P20" s="129">
        <v>1.462330046128099</v>
      </c>
      <c r="Q20" s="132"/>
      <c r="R20" s="129">
        <v>80.514773223990062</v>
      </c>
      <c r="S20" s="132"/>
      <c r="T20" s="129">
        <v>13.351041797393437</v>
      </c>
      <c r="U20" s="132"/>
      <c r="V20" s="129">
        <v>4.6718549324883911</v>
      </c>
      <c r="W20" s="132"/>
      <c r="X20" s="117">
        <v>-12.465650801208449</v>
      </c>
      <c r="Y20" s="132"/>
      <c r="Z20" s="134"/>
      <c r="AA20" s="129">
        <v>5.8668770752338535</v>
      </c>
      <c r="AB20" s="129"/>
      <c r="AC20" s="129">
        <v>74.612782367313287</v>
      </c>
      <c r="AD20" s="129"/>
      <c r="AE20" s="129">
        <v>11.906268641986797</v>
      </c>
      <c r="AF20" s="129"/>
      <c r="AG20" s="129">
        <v>7.6140719154660443</v>
      </c>
      <c r="AH20" s="129"/>
      <c r="AI20" s="117">
        <v>-6.5386080452796396</v>
      </c>
      <c r="AJ20" s="132"/>
      <c r="AK20" s="134"/>
      <c r="AL20" s="129">
        <v>5.8493201845123961</v>
      </c>
      <c r="AM20" s="129"/>
      <c r="AN20" s="129">
        <v>73.064195075425658</v>
      </c>
      <c r="AO20" s="129"/>
      <c r="AP20" s="129">
        <v>18.161824647805744</v>
      </c>
      <c r="AQ20" s="129"/>
      <c r="AR20" s="129">
        <v>2.9246600922561981</v>
      </c>
      <c r="AS20" s="129"/>
      <c r="AT20" s="117">
        <v>-12.689879959068339</v>
      </c>
    </row>
    <row r="21" spans="1:80" ht="20.25" customHeight="1" x14ac:dyDescent="0.25">
      <c r="A21" s="157"/>
      <c r="B21" s="234"/>
      <c r="C21" s="142" t="s">
        <v>7</v>
      </c>
      <c r="E21" s="129">
        <v>18.69043020153655</v>
      </c>
      <c r="F21" s="132"/>
      <c r="G21" s="129">
        <v>74.790227439391927</v>
      </c>
      <c r="H21" s="132"/>
      <c r="I21" s="129">
        <v>6.3458229839359195</v>
      </c>
      <c r="J21" s="132"/>
      <c r="K21" s="129">
        <v>0.17351937513560461</v>
      </c>
      <c r="L21" s="132"/>
      <c r="M21" s="117">
        <v>12.344607217600633</v>
      </c>
      <c r="N21" s="132"/>
      <c r="O21" s="133"/>
      <c r="P21" s="129">
        <v>22.291469771801214</v>
      </c>
      <c r="Q21" s="132"/>
      <c r="R21" s="129">
        <v>71.189187869127252</v>
      </c>
      <c r="S21" s="132"/>
      <c r="T21" s="129">
        <v>6.3458229839359195</v>
      </c>
      <c r="U21" s="132"/>
      <c r="V21" s="129">
        <v>0.17351937513560461</v>
      </c>
      <c r="W21" s="132"/>
      <c r="X21" s="117">
        <v>15.958041028946411</v>
      </c>
      <c r="Y21" s="132"/>
      <c r="Z21" s="134"/>
      <c r="AA21" s="129">
        <v>13.780093147564529</v>
      </c>
      <c r="AB21" s="129"/>
      <c r="AC21" s="129">
        <v>71.929244256975323</v>
      </c>
      <c r="AD21" s="129"/>
      <c r="AE21" s="129">
        <v>8.8597674160813114</v>
      </c>
      <c r="AF21" s="129"/>
      <c r="AG21" s="129">
        <v>5.4308951793788349</v>
      </c>
      <c r="AH21" s="129"/>
      <c r="AI21" s="117">
        <v>5.4354517096577641</v>
      </c>
      <c r="AJ21" s="132"/>
      <c r="AK21" s="134"/>
      <c r="AL21" s="129">
        <v>12.518126592736234</v>
      </c>
      <c r="AM21" s="129"/>
      <c r="AN21" s="129">
        <v>76.445211631797065</v>
      </c>
      <c r="AO21" s="129"/>
      <c r="AP21" s="129">
        <v>10.863142400331085</v>
      </c>
      <c r="AQ21" s="129"/>
      <c r="AR21" s="129">
        <v>0.17351937513560461</v>
      </c>
      <c r="AS21" s="129"/>
      <c r="AT21" s="117">
        <v>1.6549841924051489</v>
      </c>
    </row>
    <row r="22" spans="1:80" ht="20.25" customHeight="1" x14ac:dyDescent="0.25">
      <c r="A22" s="157"/>
      <c r="B22" s="234"/>
      <c r="C22" s="142" t="s">
        <v>8</v>
      </c>
      <c r="E22" s="129">
        <v>8.8524459188078399</v>
      </c>
      <c r="F22" s="132"/>
      <c r="G22" s="129">
        <v>74.306647413189197</v>
      </c>
      <c r="H22" s="132"/>
      <c r="I22" s="129">
        <v>14.266618450114857</v>
      </c>
      <c r="J22" s="132"/>
      <c r="K22" s="129">
        <v>2.5742882178881077</v>
      </c>
      <c r="L22" s="132"/>
      <c r="M22" s="117">
        <v>-5.5291042869426681</v>
      </c>
      <c r="N22" s="132"/>
      <c r="O22" s="133"/>
      <c r="P22" s="129">
        <v>7.9773946225499923</v>
      </c>
      <c r="Q22" s="132"/>
      <c r="R22" s="129">
        <v>78.228244985353228</v>
      </c>
      <c r="S22" s="132"/>
      <c r="T22" s="129">
        <v>11.717834475581411</v>
      </c>
      <c r="U22" s="132"/>
      <c r="V22" s="129">
        <v>2.0765259165153589</v>
      </c>
      <c r="W22" s="132"/>
      <c r="X22" s="117">
        <v>-3.8233738921330112</v>
      </c>
      <c r="Y22" s="132"/>
      <c r="Z22" s="134"/>
      <c r="AA22" s="129">
        <v>12.705011795405483</v>
      </c>
      <c r="AB22" s="129"/>
      <c r="AC22" s="129">
        <v>70.501854038175935</v>
      </c>
      <c r="AD22" s="129"/>
      <c r="AE22" s="129">
        <v>12.164155166032915</v>
      </c>
      <c r="AF22" s="129"/>
      <c r="AG22" s="129">
        <v>4.6289790003856552</v>
      </c>
      <c r="AH22" s="129"/>
      <c r="AI22" s="117">
        <v>0.56110506074475563</v>
      </c>
      <c r="AJ22" s="132"/>
      <c r="AK22" s="134"/>
      <c r="AL22" s="129">
        <v>11.630398434696177</v>
      </c>
      <c r="AM22" s="129"/>
      <c r="AN22" s="129">
        <v>72.828231749992398</v>
      </c>
      <c r="AO22" s="129"/>
      <c r="AP22" s="129">
        <v>12.917474541170495</v>
      </c>
      <c r="AQ22" s="129"/>
      <c r="AR22" s="129">
        <v>2.6238952741409283</v>
      </c>
      <c r="AS22" s="129"/>
      <c r="AT22" s="117">
        <v>-1.3039187022341148</v>
      </c>
    </row>
    <row r="23" spans="1:80" ht="12" customHeight="1" x14ac:dyDescent="0.25">
      <c r="A23" s="157"/>
      <c r="B23" s="164"/>
      <c r="E23" s="132"/>
      <c r="F23" s="132"/>
      <c r="G23" s="132"/>
      <c r="H23" s="132"/>
      <c r="I23" s="132"/>
      <c r="J23" s="132"/>
      <c r="K23" s="132"/>
      <c r="L23" s="132"/>
      <c r="M23" s="132"/>
      <c r="N23" s="132"/>
      <c r="O23" s="133"/>
      <c r="P23" s="132"/>
      <c r="Q23" s="129"/>
      <c r="R23" s="132"/>
      <c r="S23" s="129"/>
      <c r="T23" s="132"/>
      <c r="U23" s="129"/>
      <c r="V23" s="132"/>
      <c r="W23" s="129"/>
      <c r="X23" s="132"/>
      <c r="Y23" s="132"/>
      <c r="Z23" s="134"/>
      <c r="AA23" s="132"/>
      <c r="AB23" s="129"/>
      <c r="AC23" s="132"/>
      <c r="AD23" s="129"/>
      <c r="AE23" s="132"/>
      <c r="AF23" s="129"/>
      <c r="AG23" s="132"/>
      <c r="AH23" s="129"/>
      <c r="AI23" s="132"/>
      <c r="AJ23" s="132"/>
      <c r="AK23" s="134"/>
      <c r="AL23" s="129"/>
      <c r="AM23" s="129"/>
      <c r="AN23" s="129"/>
      <c r="AO23" s="129"/>
      <c r="AP23" s="129"/>
      <c r="AQ23" s="129"/>
      <c r="AR23" s="129"/>
      <c r="AS23" s="129"/>
      <c r="AT23" s="117"/>
    </row>
    <row r="24" spans="1:80" ht="12" customHeight="1" x14ac:dyDescent="0.25">
      <c r="A24" s="157"/>
      <c r="B24" s="164"/>
      <c r="C24" s="165"/>
      <c r="D24" s="165"/>
      <c r="E24" s="138"/>
      <c r="F24" s="138"/>
      <c r="G24" s="138"/>
      <c r="H24" s="138"/>
      <c r="I24" s="138"/>
      <c r="J24" s="138"/>
      <c r="K24" s="138"/>
      <c r="L24" s="138"/>
      <c r="M24" s="138"/>
      <c r="N24" s="132"/>
      <c r="O24" s="133"/>
      <c r="P24" s="138"/>
      <c r="Q24" s="139"/>
      <c r="R24" s="138"/>
      <c r="S24" s="139"/>
      <c r="T24" s="138"/>
      <c r="U24" s="139"/>
      <c r="V24" s="138"/>
      <c r="W24" s="139"/>
      <c r="X24" s="138"/>
      <c r="Y24" s="132"/>
      <c r="Z24" s="134"/>
      <c r="AA24" s="138"/>
      <c r="AB24" s="139"/>
      <c r="AC24" s="138"/>
      <c r="AD24" s="139"/>
      <c r="AE24" s="138"/>
      <c r="AF24" s="139"/>
      <c r="AG24" s="138"/>
      <c r="AH24" s="139"/>
      <c r="AI24" s="138"/>
      <c r="AJ24" s="132"/>
      <c r="AK24" s="134"/>
      <c r="AL24" s="139"/>
      <c r="AM24" s="139"/>
      <c r="AN24" s="139"/>
      <c r="AO24" s="139"/>
      <c r="AP24" s="139"/>
      <c r="AQ24" s="139"/>
      <c r="AR24" s="139"/>
      <c r="AS24" s="139"/>
      <c r="AT24" s="117"/>
      <c r="AU24" s="166"/>
    </row>
    <row r="25" spans="1:80" ht="20.25" customHeight="1" x14ac:dyDescent="0.25">
      <c r="A25" s="157"/>
      <c r="B25" s="235" t="s">
        <v>18</v>
      </c>
      <c r="C25" s="142" t="s">
        <v>10</v>
      </c>
      <c r="E25" s="129">
        <v>2.9967909891463274</v>
      </c>
      <c r="F25" s="132"/>
      <c r="G25" s="129">
        <v>83.325708930270807</v>
      </c>
      <c r="H25" s="132"/>
      <c r="I25" s="129">
        <v>7.9925456646902564</v>
      </c>
      <c r="J25" s="132"/>
      <c r="K25" s="129">
        <v>5.6849544158926122</v>
      </c>
      <c r="L25" s="132"/>
      <c r="M25" s="117">
        <v>-5.2636932299094434</v>
      </c>
      <c r="N25" s="132"/>
      <c r="O25" s="133"/>
      <c r="P25" s="129">
        <v>4.6462505693322571</v>
      </c>
      <c r="Q25" s="129"/>
      <c r="R25" s="129">
        <v>81.517212925444682</v>
      </c>
      <c r="S25" s="129"/>
      <c r="T25" s="129">
        <v>7.3327194773674389</v>
      </c>
      <c r="U25" s="129"/>
      <c r="V25" s="129">
        <v>6.5038170278556278</v>
      </c>
      <c r="W25" s="129"/>
      <c r="X25" s="117">
        <v>-2.8657918924005461</v>
      </c>
      <c r="Y25" s="132"/>
      <c r="Z25" s="134"/>
      <c r="AA25" s="129">
        <v>7.3986729474796658</v>
      </c>
      <c r="AB25" s="129"/>
      <c r="AC25" s="129">
        <v>77.921264035074259</v>
      </c>
      <c r="AD25" s="129"/>
      <c r="AE25" s="129">
        <v>6.0249832586787688</v>
      </c>
      <c r="AF25" s="129"/>
      <c r="AG25" s="129">
        <v>8.6550797587672861</v>
      </c>
      <c r="AH25" s="129"/>
      <c r="AI25" s="117">
        <v>1.4683835200021451</v>
      </c>
      <c r="AJ25" s="132"/>
      <c r="AK25" s="134"/>
      <c r="AL25" s="129">
        <v>4.9425645429388734</v>
      </c>
      <c r="AM25" s="129"/>
      <c r="AN25" s="129">
        <v>73.361675066683958</v>
      </c>
      <c r="AO25" s="129"/>
      <c r="AP25" s="129">
        <v>15.232237750973173</v>
      </c>
      <c r="AQ25" s="129"/>
      <c r="AR25" s="129">
        <v>6.4635226394040028</v>
      </c>
      <c r="AS25" s="129"/>
      <c r="AT25" s="117">
        <v>-10.920740165997101</v>
      </c>
      <c r="AU25" s="166"/>
      <c r="AV25" s="166"/>
    </row>
    <row r="26" spans="1:80" ht="20.25" customHeight="1" x14ac:dyDescent="0.25">
      <c r="A26" s="157"/>
      <c r="B26" s="235"/>
      <c r="C26" s="142" t="s">
        <v>11</v>
      </c>
      <c r="E26" s="129">
        <v>4.070813140750464</v>
      </c>
      <c r="F26" s="132"/>
      <c r="G26" s="129">
        <v>83.433601453496593</v>
      </c>
      <c r="H26" s="132"/>
      <c r="I26" s="129">
        <v>8.647718589584569</v>
      </c>
      <c r="J26" s="132"/>
      <c r="K26" s="129">
        <v>3.8478668161683625</v>
      </c>
      <c r="L26" s="132"/>
      <c r="M26" s="117">
        <v>-4.7249630857636227</v>
      </c>
      <c r="N26" s="132"/>
      <c r="O26" s="133"/>
      <c r="P26" s="129">
        <v>3.8689216234162904</v>
      </c>
      <c r="Q26" s="129"/>
      <c r="R26" s="129">
        <v>84.089565999154132</v>
      </c>
      <c r="S26" s="129"/>
      <c r="T26" s="129">
        <v>7.4723679604517717</v>
      </c>
      <c r="U26" s="129"/>
      <c r="V26" s="129">
        <v>4.5691444169778297</v>
      </c>
      <c r="W26" s="129"/>
      <c r="X26" s="117">
        <v>-3.7855833266347707</v>
      </c>
      <c r="Y26" s="132"/>
      <c r="Z26" s="134"/>
      <c r="AA26" s="129">
        <v>7.2094205886150782</v>
      </c>
      <c r="AB26" s="129"/>
      <c r="AC26" s="129">
        <v>79.350660469597983</v>
      </c>
      <c r="AD26" s="129"/>
      <c r="AE26" s="129">
        <v>6.9518285140080609</v>
      </c>
      <c r="AF26" s="129"/>
      <c r="AG26" s="129">
        <v>6.4880904277788805</v>
      </c>
      <c r="AH26" s="129"/>
      <c r="AI26" s="117">
        <v>0.32803574431681892</v>
      </c>
      <c r="AJ26" s="132"/>
      <c r="AK26" s="134"/>
      <c r="AL26" s="129">
        <v>6.2008747608540959</v>
      </c>
      <c r="AM26" s="129"/>
      <c r="AN26" s="129">
        <v>73.667091309991775</v>
      </c>
      <c r="AO26" s="129"/>
      <c r="AP26" s="129">
        <v>15.799685385603532</v>
      </c>
      <c r="AQ26" s="129"/>
      <c r="AR26" s="129">
        <v>4.3323485435506015</v>
      </c>
      <c r="AS26" s="129"/>
      <c r="AT26" s="117">
        <v>-9.9792822267086141</v>
      </c>
      <c r="AU26" s="166"/>
      <c r="AV26" s="166"/>
    </row>
    <row r="27" spans="1:80" ht="20.25" customHeight="1" x14ac:dyDescent="0.25">
      <c r="A27" s="157"/>
      <c r="B27" s="235"/>
      <c r="C27" s="142" t="s">
        <v>12</v>
      </c>
      <c r="E27" s="129">
        <v>3.0572523522729087</v>
      </c>
      <c r="F27" s="132"/>
      <c r="G27" s="129">
        <v>84.291748233788525</v>
      </c>
      <c r="H27" s="132"/>
      <c r="I27" s="129">
        <v>11.813063223405679</v>
      </c>
      <c r="J27" s="132"/>
      <c r="K27" s="129">
        <v>0.83793619053288793</v>
      </c>
      <c r="L27" s="132"/>
      <c r="M27" s="117">
        <v>-8.8331693890769483</v>
      </c>
      <c r="N27" s="132"/>
      <c r="O27" s="133"/>
      <c r="P27" s="129">
        <v>6.4378556513301879</v>
      </c>
      <c r="Q27" s="129"/>
      <c r="R27" s="129">
        <v>81.142421550978526</v>
      </c>
      <c r="S27" s="129"/>
      <c r="T27" s="129">
        <v>10.180841702893433</v>
      </c>
      <c r="U27" s="129"/>
      <c r="V27" s="129">
        <v>2.238881094797851</v>
      </c>
      <c r="W27" s="129"/>
      <c r="X27" s="117">
        <v>-3.8191406802619068</v>
      </c>
      <c r="Y27" s="132"/>
      <c r="Z27" s="134"/>
      <c r="AA27" s="129">
        <v>8.3624620208329485</v>
      </c>
      <c r="AB27" s="129"/>
      <c r="AC27" s="129">
        <v>80.388843957899937</v>
      </c>
      <c r="AD27" s="129"/>
      <c r="AE27" s="129">
        <v>6.5148700400409334</v>
      </c>
      <c r="AF27" s="129"/>
      <c r="AG27" s="129">
        <v>4.7338239812261742</v>
      </c>
      <c r="AH27" s="129"/>
      <c r="AI27" s="117">
        <v>2.0013869910836792</v>
      </c>
      <c r="AJ27" s="132"/>
      <c r="AK27" s="134"/>
      <c r="AL27" s="129">
        <v>5.9199626716733773</v>
      </c>
      <c r="AM27" s="129"/>
      <c r="AN27" s="129">
        <v>78.599480380495208</v>
      </c>
      <c r="AO27" s="129"/>
      <c r="AP27" s="129">
        <v>14.06652460979814</v>
      </c>
      <c r="AQ27" s="129"/>
      <c r="AR27" s="129">
        <v>1.41403233803327</v>
      </c>
      <c r="AS27" s="129"/>
      <c r="AT27" s="117">
        <v>-8.269825745882402</v>
      </c>
      <c r="AU27" s="166"/>
      <c r="AV27" s="166"/>
    </row>
    <row r="28" spans="1:80" ht="20.25" customHeight="1" x14ac:dyDescent="0.25">
      <c r="A28" s="157"/>
      <c r="B28" s="235"/>
      <c r="C28" s="142" t="s">
        <v>13</v>
      </c>
      <c r="E28" s="136">
        <v>8.8377171967099688</v>
      </c>
      <c r="F28" s="129"/>
      <c r="G28" s="136">
        <v>76.239067338862668</v>
      </c>
      <c r="H28" s="129"/>
      <c r="I28" s="129">
        <v>12.573364334977438</v>
      </c>
      <c r="J28" s="129"/>
      <c r="K28" s="129">
        <v>2.3498511294499385</v>
      </c>
      <c r="L28" s="129"/>
      <c r="M28" s="117">
        <v>-3.8065495808077943</v>
      </c>
      <c r="N28" s="132"/>
      <c r="O28" s="133"/>
      <c r="P28" s="129">
        <v>8.2831145128351551</v>
      </c>
      <c r="Q28" s="129"/>
      <c r="R28" s="129">
        <v>77.941476021581423</v>
      </c>
      <c r="S28" s="129"/>
      <c r="T28" s="129">
        <v>10.568786649184601</v>
      </c>
      <c r="U28" s="129"/>
      <c r="V28" s="129">
        <v>3.2066228163987978</v>
      </c>
      <c r="W28" s="129"/>
      <c r="X28" s="117">
        <v>-2.3676352385182637</v>
      </c>
      <c r="Y28" s="132"/>
      <c r="Z28" s="134"/>
      <c r="AA28" s="129">
        <v>13.245091871270166</v>
      </c>
      <c r="AB28" s="129"/>
      <c r="AC28" s="136">
        <v>72.079687727024762</v>
      </c>
      <c r="AD28" s="129"/>
      <c r="AE28" s="136">
        <v>9.5671094121457667</v>
      </c>
      <c r="AF28" s="129"/>
      <c r="AG28" s="129">
        <v>5.1081109895592931</v>
      </c>
      <c r="AH28" s="129"/>
      <c r="AI28" s="117">
        <v>3.8563417678587113</v>
      </c>
      <c r="AJ28" s="132"/>
      <c r="AK28" s="134"/>
      <c r="AL28" s="136">
        <v>8.9476249958292424</v>
      </c>
      <c r="AM28" s="129"/>
      <c r="AN28" s="136">
        <v>75.84596017912753</v>
      </c>
      <c r="AO28" s="129"/>
      <c r="AP28" s="129">
        <v>12.250488290325144</v>
      </c>
      <c r="AQ28" s="129"/>
      <c r="AR28" s="129">
        <v>2.9559265347180763</v>
      </c>
      <c r="AS28" s="129"/>
      <c r="AT28" s="117">
        <v>-3.3408318851103744</v>
      </c>
      <c r="AU28" s="166"/>
      <c r="AV28" s="166"/>
    </row>
    <row r="29" spans="1:80" x14ac:dyDescent="0.25">
      <c r="C29" s="158"/>
      <c r="D29" s="158"/>
      <c r="E29" s="158"/>
      <c r="F29" s="158"/>
      <c r="G29" s="158"/>
      <c r="H29" s="158"/>
      <c r="I29" s="158"/>
      <c r="J29" s="158"/>
      <c r="K29" s="158"/>
      <c r="L29" s="158"/>
      <c r="M29" s="158"/>
      <c r="P29" s="158"/>
      <c r="Q29" s="158"/>
      <c r="R29" s="158"/>
      <c r="S29" s="158"/>
      <c r="T29" s="158"/>
      <c r="U29" s="158"/>
      <c r="V29" s="158"/>
      <c r="W29" s="158"/>
      <c r="X29" s="158"/>
      <c r="AA29" s="158"/>
      <c r="AB29" s="158"/>
      <c r="AC29" s="158"/>
      <c r="AD29" s="158"/>
      <c r="AE29" s="158"/>
      <c r="AF29" s="158"/>
      <c r="AG29" s="158"/>
      <c r="AH29" s="158"/>
      <c r="AI29" s="158"/>
      <c r="AL29" s="158"/>
      <c r="AM29" s="158"/>
      <c r="AN29" s="158"/>
      <c r="AO29" s="158"/>
      <c r="AP29" s="158"/>
      <c r="AQ29" s="158"/>
      <c r="AR29" s="158"/>
      <c r="AS29" s="158"/>
      <c r="AT29" s="158"/>
    </row>
    <row r="30" spans="1:80" ht="15" customHeight="1" x14ac:dyDescent="0.25"/>
    <row r="31" spans="1:80" ht="27" customHeight="1" x14ac:dyDescent="0.25">
      <c r="B31" s="226" t="s">
        <v>87</v>
      </c>
      <c r="C31" s="226"/>
      <c r="D31" s="226"/>
      <c r="E31" s="226"/>
      <c r="F31" s="226"/>
      <c r="G31" s="226"/>
      <c r="H31" s="226"/>
      <c r="I31" s="226"/>
      <c r="J31" s="226"/>
      <c r="K31" s="226"/>
      <c r="L31" s="226"/>
      <c r="M31" s="88"/>
      <c r="N31" s="88"/>
      <c r="R31" s="222" t="s">
        <v>133</v>
      </c>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4"/>
    </row>
    <row r="32" spans="1:80" ht="12" customHeight="1" x14ac:dyDescent="0.25">
      <c r="B32" s="167"/>
      <c r="C32" s="167"/>
      <c r="D32" s="167"/>
      <c r="E32" s="167"/>
      <c r="F32" s="167"/>
      <c r="G32" s="167"/>
      <c r="H32" s="167"/>
      <c r="I32" s="167"/>
      <c r="J32" s="167"/>
      <c r="K32" s="167"/>
      <c r="L32" s="167"/>
      <c r="M32" s="168"/>
      <c r="N32" s="168"/>
      <c r="R32" s="169"/>
      <c r="AV32" s="170"/>
    </row>
    <row r="33" spans="1:48" ht="34.5" customHeight="1" x14ac:dyDescent="0.25">
      <c r="B33" s="226" t="s">
        <v>88</v>
      </c>
      <c r="C33" s="226"/>
      <c r="D33" s="226"/>
      <c r="E33" s="226"/>
      <c r="F33" s="226"/>
      <c r="G33" s="226"/>
      <c r="H33" s="226"/>
      <c r="I33" s="226"/>
      <c r="J33" s="226"/>
      <c r="K33" s="226"/>
      <c r="L33" s="226"/>
      <c r="M33" s="226"/>
      <c r="N33" s="226"/>
      <c r="R33" s="225" t="s">
        <v>134</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7"/>
    </row>
    <row r="34" spans="1:48" ht="12" customHeight="1" x14ac:dyDescent="0.25">
      <c r="B34" s="171"/>
      <c r="C34" s="171"/>
      <c r="D34" s="171"/>
      <c r="E34" s="171"/>
      <c r="F34" s="171"/>
      <c r="G34" s="171"/>
      <c r="H34" s="171"/>
      <c r="I34" s="171"/>
      <c r="J34" s="171"/>
      <c r="K34" s="171"/>
      <c r="L34" s="171"/>
      <c r="M34" s="168"/>
      <c r="N34" s="168"/>
      <c r="R34" s="169"/>
      <c r="AV34" s="170"/>
    </row>
    <row r="35" spans="1:48" ht="28.5" customHeight="1" x14ac:dyDescent="0.25">
      <c r="B35" s="226" t="s">
        <v>89</v>
      </c>
      <c r="C35" s="226"/>
      <c r="D35" s="226"/>
      <c r="E35" s="226"/>
      <c r="F35" s="226"/>
      <c r="G35" s="226"/>
      <c r="H35" s="226"/>
      <c r="I35" s="226"/>
      <c r="J35" s="226"/>
      <c r="K35" s="226"/>
      <c r="L35" s="226"/>
      <c r="M35" s="226"/>
      <c r="N35" s="226"/>
      <c r="R35" s="225" t="s">
        <v>135</v>
      </c>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7"/>
    </row>
    <row r="36" spans="1:48" ht="12" customHeight="1" x14ac:dyDescent="0.25">
      <c r="B36" s="226"/>
      <c r="C36" s="226"/>
      <c r="D36" s="226"/>
      <c r="E36" s="226"/>
      <c r="F36" s="226"/>
      <c r="G36" s="226"/>
      <c r="H36" s="226"/>
      <c r="I36" s="226"/>
      <c r="J36" s="226"/>
      <c r="K36" s="226"/>
      <c r="L36" s="226"/>
      <c r="M36" s="226"/>
      <c r="N36" s="226"/>
      <c r="R36" s="169"/>
      <c r="AV36" s="170"/>
    </row>
    <row r="37" spans="1:48" ht="27" customHeight="1" x14ac:dyDescent="0.25">
      <c r="B37" s="226" t="s">
        <v>83</v>
      </c>
      <c r="C37" s="226"/>
      <c r="D37" s="226"/>
      <c r="E37" s="226"/>
      <c r="F37" s="226"/>
      <c r="G37" s="226"/>
      <c r="H37" s="226"/>
      <c r="I37" s="226"/>
      <c r="J37" s="226"/>
      <c r="K37" s="226"/>
      <c r="L37" s="226"/>
      <c r="M37" s="226"/>
      <c r="N37" s="226"/>
      <c r="R37" s="236" t="s">
        <v>131</v>
      </c>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7"/>
    </row>
    <row r="38" spans="1:48" ht="7.5" customHeight="1" x14ac:dyDescent="0.25">
      <c r="B38" s="49"/>
      <c r="C38" s="49"/>
      <c r="D38" s="49"/>
      <c r="E38" s="49"/>
      <c r="F38" s="49"/>
      <c r="G38" s="49"/>
      <c r="H38" s="49"/>
      <c r="I38" s="49"/>
      <c r="J38" s="49"/>
      <c r="K38" s="49"/>
      <c r="L38" s="49"/>
      <c r="M38" s="49"/>
      <c r="N38" s="49"/>
      <c r="R38" s="92"/>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93"/>
    </row>
    <row r="39" spans="1:48" ht="24.75" customHeight="1" x14ac:dyDescent="0.25">
      <c r="R39" s="219" t="s">
        <v>121</v>
      </c>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1"/>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172"/>
    </row>
    <row r="47" spans="1:48" x14ac:dyDescent="0.25">
      <c r="A47" s="172"/>
    </row>
    <row r="48" spans="1:48" x14ac:dyDescent="0.25">
      <c r="A48" s="172"/>
    </row>
    <row r="49" spans="1:22" x14ac:dyDescent="0.25">
      <c r="A49" s="172"/>
    </row>
    <row r="50" spans="1:22" x14ac:dyDescent="0.25">
      <c r="A50" s="172"/>
    </row>
    <row r="51" spans="1:22" x14ac:dyDescent="0.25">
      <c r="A51" s="172"/>
    </row>
    <row r="52" spans="1:22" x14ac:dyDescent="0.25">
      <c r="A52" s="172"/>
    </row>
    <row r="53" spans="1:22" x14ac:dyDescent="0.25">
      <c r="A53" s="172"/>
    </row>
    <row r="55" spans="1:22" ht="15" customHeight="1" x14ac:dyDescent="0.25"/>
    <row r="56" spans="1:22" x14ac:dyDescent="0.25">
      <c r="B56" s="172"/>
      <c r="C56" s="172"/>
      <c r="D56" s="172"/>
      <c r="E56" s="172"/>
      <c r="F56" s="172"/>
      <c r="G56" s="172"/>
      <c r="H56" s="172"/>
      <c r="I56" s="172"/>
      <c r="J56" s="172"/>
      <c r="K56" s="172"/>
      <c r="L56" s="172"/>
    </row>
    <row r="57" spans="1:22" x14ac:dyDescent="0.25">
      <c r="B57" s="172"/>
      <c r="C57" s="172"/>
      <c r="D57" s="172"/>
      <c r="E57" s="172"/>
      <c r="F57" s="172"/>
      <c r="G57" s="172"/>
      <c r="H57" s="172"/>
      <c r="I57" s="172"/>
      <c r="J57" s="172"/>
      <c r="K57" s="172"/>
      <c r="L57" s="172"/>
    </row>
    <row r="58" spans="1:22" x14ac:dyDescent="0.25">
      <c r="B58" s="172"/>
      <c r="C58" s="172"/>
      <c r="D58" s="172"/>
      <c r="E58" s="172"/>
      <c r="F58" s="172"/>
      <c r="G58" s="172"/>
      <c r="H58" s="172"/>
      <c r="I58" s="172"/>
      <c r="J58" s="172"/>
      <c r="K58" s="172"/>
      <c r="L58" s="172"/>
      <c r="M58" s="172"/>
      <c r="N58" s="172"/>
      <c r="O58" s="172"/>
      <c r="P58" s="172"/>
      <c r="Q58" s="172"/>
      <c r="R58" s="172"/>
      <c r="S58" s="172"/>
      <c r="T58" s="172"/>
      <c r="U58" s="172"/>
      <c r="V58" s="172"/>
    </row>
    <row r="59" spans="1:22" x14ac:dyDescent="0.25">
      <c r="B59" s="172"/>
      <c r="C59" s="172"/>
      <c r="D59" s="172"/>
      <c r="E59" s="172"/>
      <c r="F59" s="172"/>
      <c r="G59" s="172"/>
      <c r="H59" s="172"/>
      <c r="I59" s="172"/>
      <c r="J59" s="172"/>
      <c r="K59" s="172"/>
      <c r="L59" s="172"/>
      <c r="M59" s="172"/>
      <c r="N59" s="172"/>
      <c r="O59" s="172"/>
      <c r="P59" s="172"/>
      <c r="Q59" s="172"/>
      <c r="R59" s="172"/>
      <c r="S59" s="172"/>
      <c r="T59" s="172"/>
      <c r="U59" s="172"/>
      <c r="V59" s="172"/>
    </row>
    <row r="60" spans="1:22" x14ac:dyDescent="0.25">
      <c r="B60" s="172"/>
      <c r="C60" s="172"/>
      <c r="D60" s="172"/>
      <c r="E60" s="172"/>
      <c r="F60" s="172"/>
      <c r="G60" s="172"/>
      <c r="H60" s="172"/>
      <c r="I60" s="172"/>
      <c r="J60" s="172"/>
      <c r="K60" s="172"/>
      <c r="L60" s="172"/>
      <c r="M60" s="172"/>
      <c r="N60" s="172"/>
      <c r="O60" s="172"/>
      <c r="P60" s="172"/>
      <c r="Q60" s="172"/>
      <c r="R60" s="172"/>
      <c r="S60" s="172"/>
      <c r="T60" s="172"/>
      <c r="U60" s="172"/>
      <c r="V60" s="172"/>
    </row>
    <row r="61" spans="1:22" x14ac:dyDescent="0.25">
      <c r="B61" s="172"/>
      <c r="C61" s="172"/>
      <c r="D61" s="172"/>
      <c r="E61" s="172"/>
      <c r="F61" s="172"/>
      <c r="G61" s="172"/>
      <c r="H61" s="172"/>
      <c r="I61" s="172"/>
      <c r="J61" s="172"/>
      <c r="K61" s="172"/>
      <c r="L61" s="172"/>
      <c r="M61" s="172"/>
      <c r="N61" s="172"/>
      <c r="O61" s="172"/>
      <c r="P61" s="172"/>
      <c r="Q61" s="172"/>
      <c r="R61" s="172"/>
      <c r="S61" s="172"/>
      <c r="T61" s="172"/>
      <c r="U61" s="172"/>
      <c r="V61" s="172"/>
    </row>
    <row r="62" spans="1:22" x14ac:dyDescent="0.25">
      <c r="B62" s="172"/>
      <c r="C62" s="172"/>
      <c r="D62" s="172"/>
      <c r="E62" s="172"/>
      <c r="F62" s="172"/>
      <c r="G62" s="172"/>
      <c r="H62" s="172"/>
      <c r="I62" s="172"/>
      <c r="J62" s="172"/>
      <c r="K62" s="172"/>
      <c r="L62" s="172"/>
      <c r="M62" s="172"/>
      <c r="N62" s="172"/>
      <c r="O62" s="172"/>
      <c r="P62" s="172"/>
      <c r="Q62" s="172"/>
      <c r="R62" s="172"/>
      <c r="S62" s="172"/>
      <c r="T62" s="172"/>
      <c r="U62" s="172"/>
      <c r="V62" s="172"/>
    </row>
    <row r="63" spans="1:22" x14ac:dyDescent="0.25">
      <c r="B63" s="172"/>
      <c r="C63" s="172"/>
      <c r="D63" s="172"/>
      <c r="E63" s="172"/>
      <c r="F63" s="172"/>
      <c r="G63" s="172"/>
      <c r="H63" s="172"/>
      <c r="I63" s="172"/>
      <c r="J63" s="172"/>
      <c r="K63" s="172"/>
      <c r="L63" s="172"/>
      <c r="M63" s="172"/>
      <c r="N63" s="172"/>
      <c r="O63" s="172"/>
      <c r="P63" s="172"/>
      <c r="Q63" s="172"/>
      <c r="R63" s="172"/>
      <c r="S63" s="172"/>
      <c r="T63" s="172"/>
      <c r="U63" s="172"/>
      <c r="V63" s="172"/>
    </row>
    <row r="64" spans="1:22" x14ac:dyDescent="0.25">
      <c r="B64" s="172"/>
      <c r="C64" s="172"/>
      <c r="D64" s="172"/>
      <c r="E64" s="172"/>
      <c r="F64" s="172"/>
      <c r="G64" s="172"/>
      <c r="H64" s="172"/>
      <c r="I64" s="172"/>
      <c r="J64" s="172"/>
      <c r="K64" s="172"/>
      <c r="L64" s="172"/>
      <c r="M64" s="172"/>
      <c r="N64" s="172"/>
      <c r="O64" s="172"/>
      <c r="P64" s="172"/>
      <c r="Q64" s="172"/>
      <c r="R64" s="172"/>
      <c r="S64" s="172"/>
      <c r="T64" s="172"/>
      <c r="U64" s="172"/>
      <c r="V64" s="172"/>
    </row>
    <row r="65" spans="2:22" x14ac:dyDescent="0.25">
      <c r="B65" s="172"/>
      <c r="C65" s="172"/>
      <c r="D65" s="172"/>
      <c r="E65" s="172"/>
      <c r="F65" s="172"/>
      <c r="G65" s="172"/>
      <c r="H65" s="172"/>
      <c r="I65" s="172"/>
      <c r="J65" s="172"/>
      <c r="K65" s="172"/>
      <c r="L65" s="172"/>
      <c r="M65" s="172"/>
      <c r="N65" s="172"/>
      <c r="O65" s="172"/>
      <c r="P65" s="172"/>
      <c r="Q65" s="172"/>
      <c r="R65" s="172"/>
      <c r="S65" s="172"/>
      <c r="T65" s="172"/>
      <c r="U65" s="172"/>
      <c r="V65" s="172"/>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61"/>
  <sheetViews>
    <sheetView zoomScale="80" zoomScaleNormal="80" workbookViewId="0">
      <selection activeCell="A4" sqref="A4"/>
    </sheetView>
  </sheetViews>
  <sheetFormatPr baseColWidth="10" defaultColWidth="11.42578125" defaultRowHeight="15" x14ac:dyDescent="0.25"/>
  <cols>
    <col min="1" max="1" width="3.42578125" style="1" customWidth="1"/>
    <col min="2" max="2" width="6.5703125" style="1" customWidth="1"/>
    <col min="3" max="3" width="31.7109375" style="1" customWidth="1"/>
    <col min="4" max="4" width="2.85546875" style="5"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4"/>
      <c r="B3" s="8" t="str">
        <f>Índice!B3</f>
        <v>ENCUESTA DE COYUNTURA DE LA EXPORTACIÓN: TERCER TRIMESTRE DE 2023</v>
      </c>
      <c r="C3" s="8"/>
      <c r="D3" s="8"/>
      <c r="E3" s="8"/>
      <c r="F3" s="8"/>
      <c r="G3" s="8"/>
      <c r="H3" s="8"/>
      <c r="I3" s="8"/>
      <c r="J3" s="11"/>
      <c r="K3" s="11"/>
      <c r="L3" s="11"/>
      <c r="M3" s="11"/>
      <c r="N3" s="11"/>
      <c r="O3" s="11"/>
      <c r="P3" s="11"/>
      <c r="Q3" s="11"/>
      <c r="R3" s="11"/>
      <c r="S3" s="11"/>
      <c r="T3" s="11"/>
    </row>
    <row r="4" spans="1:20" ht="15.75" x14ac:dyDescent="0.25">
      <c r="A4" s="12"/>
      <c r="D4" s="1"/>
    </row>
    <row r="5" spans="1:20" ht="15.75" x14ac:dyDescent="0.25">
      <c r="A5" s="12"/>
      <c r="B5" s="13" t="s">
        <v>42</v>
      </c>
      <c r="C5" s="14"/>
      <c r="D5" s="14"/>
      <c r="E5" s="14"/>
      <c r="F5" s="14"/>
      <c r="G5" s="14"/>
      <c r="H5" s="14"/>
      <c r="I5" s="14"/>
      <c r="J5" s="14"/>
      <c r="K5" s="14"/>
      <c r="L5" s="14"/>
      <c r="M5" s="14"/>
      <c r="N5" s="14"/>
      <c r="O5" s="14"/>
      <c r="P5" s="14"/>
      <c r="Q5" s="14"/>
      <c r="R5" s="14"/>
      <c r="S5" s="14"/>
      <c r="T5" s="14"/>
    </row>
    <row r="6" spans="1:20" ht="15.75" x14ac:dyDescent="0.25">
      <c r="A6" s="12"/>
      <c r="D6" s="1"/>
    </row>
    <row r="7" spans="1:20" ht="15.75" x14ac:dyDescent="0.25">
      <c r="A7" s="12"/>
      <c r="D7" s="1"/>
    </row>
    <row r="8" spans="1:20" ht="38.25" customHeight="1" x14ac:dyDescent="0.25">
      <c r="A8" s="12"/>
      <c r="D8" s="1"/>
      <c r="E8" s="214" t="s">
        <v>61</v>
      </c>
      <c r="F8" s="214"/>
      <c r="G8" s="214"/>
      <c r="H8" s="214"/>
      <c r="I8" s="214"/>
      <c r="J8" s="214"/>
      <c r="K8" s="214"/>
      <c r="L8" s="83"/>
      <c r="M8" s="81"/>
      <c r="N8" s="215" t="s">
        <v>60</v>
      </c>
      <c r="O8" s="215"/>
      <c r="P8" s="215"/>
      <c r="Q8" s="215"/>
      <c r="R8" s="215"/>
      <c r="S8" s="215"/>
      <c r="T8" s="215"/>
    </row>
    <row r="9" spans="1:20" ht="15.75" x14ac:dyDescent="0.25">
      <c r="A9" s="12"/>
      <c r="D9" s="1"/>
      <c r="E9" s="69" t="s">
        <v>53</v>
      </c>
      <c r="F9" s="70"/>
      <c r="G9" s="69" t="s">
        <v>54</v>
      </c>
      <c r="H9" s="70"/>
      <c r="I9" s="69" t="s">
        <v>70</v>
      </c>
      <c r="J9" s="70"/>
      <c r="K9" s="69" t="s">
        <v>71</v>
      </c>
      <c r="L9" s="85"/>
      <c r="M9" s="3"/>
      <c r="N9" s="69" t="s">
        <v>53</v>
      </c>
      <c r="O9" s="70"/>
      <c r="P9" s="69" t="s">
        <v>54</v>
      </c>
      <c r="Q9" s="70"/>
      <c r="R9" s="69" t="s">
        <v>70</v>
      </c>
      <c r="S9" s="70"/>
      <c r="T9" s="69" t="s">
        <v>71</v>
      </c>
    </row>
    <row r="10" spans="1:20" ht="8.25" customHeight="1" x14ac:dyDescent="0.25">
      <c r="A10" s="12"/>
      <c r="D10" s="1"/>
      <c r="E10" s="28"/>
      <c r="F10" s="3"/>
      <c r="G10" s="67"/>
      <c r="H10" s="67"/>
      <c r="I10" s="3"/>
      <c r="J10" s="3"/>
      <c r="K10" s="3"/>
      <c r="L10" s="82"/>
      <c r="M10" s="3"/>
      <c r="N10" s="3"/>
      <c r="O10" s="3"/>
      <c r="P10" s="3"/>
      <c r="Q10" s="3"/>
      <c r="R10" s="3"/>
      <c r="S10" s="3"/>
      <c r="T10" s="3"/>
    </row>
    <row r="11" spans="1:20" ht="15.75" x14ac:dyDescent="0.25">
      <c r="A11" s="12"/>
      <c r="C11" s="29" t="s">
        <v>9</v>
      </c>
      <c r="D11" s="1"/>
      <c r="E11" s="128">
        <v>15.61789411750194</v>
      </c>
      <c r="F11" s="140"/>
      <c r="G11" s="128">
        <v>61.072546830274653</v>
      </c>
      <c r="H11" s="140"/>
      <c r="I11" s="128">
        <v>20.474231416689893</v>
      </c>
      <c r="J11" s="140"/>
      <c r="K11" s="128">
        <v>2.8353276355335164</v>
      </c>
      <c r="L11" s="86"/>
      <c r="M11" s="3"/>
      <c r="N11" s="66">
        <v>6.4593535543954657</v>
      </c>
      <c r="O11" s="68"/>
      <c r="P11" s="128">
        <v>59.672648666879347</v>
      </c>
      <c r="Q11" s="68"/>
      <c r="R11" s="66">
        <v>29.558386610834013</v>
      </c>
      <c r="S11" s="68"/>
      <c r="T11" s="66">
        <v>4.3096111678911795</v>
      </c>
    </row>
    <row r="12" spans="1:20" ht="21" customHeight="1" x14ac:dyDescent="0.25">
      <c r="A12" s="12"/>
      <c r="B12" s="229" t="s">
        <v>17</v>
      </c>
      <c r="D12" s="1"/>
      <c r="E12" s="132"/>
      <c r="F12" s="132"/>
      <c r="G12" s="132"/>
      <c r="H12" s="132"/>
      <c r="I12" s="132"/>
      <c r="J12" s="132"/>
      <c r="K12" s="132"/>
      <c r="L12" s="82"/>
      <c r="M12" s="3"/>
      <c r="N12" s="3"/>
      <c r="O12" s="3"/>
      <c r="P12" s="132"/>
      <c r="Q12" s="3"/>
      <c r="R12" s="3"/>
      <c r="S12" s="3"/>
      <c r="T12" s="3"/>
    </row>
    <row r="13" spans="1:20" ht="21" customHeight="1" x14ac:dyDescent="0.25">
      <c r="A13" s="12"/>
      <c r="B13" s="230"/>
      <c r="C13" s="1" t="s">
        <v>0</v>
      </c>
      <c r="D13" s="1"/>
      <c r="E13" s="129">
        <v>22.79955434313889</v>
      </c>
      <c r="F13" s="129"/>
      <c r="G13" s="136">
        <v>54.270402072492708</v>
      </c>
      <c r="H13" s="129"/>
      <c r="I13" s="136">
        <v>20.711810198197977</v>
      </c>
      <c r="J13" s="129"/>
      <c r="K13" s="129">
        <v>2.21823338617043</v>
      </c>
      <c r="L13" s="178"/>
      <c r="M13" s="129"/>
      <c r="N13" s="136">
        <v>4.3061540719230109</v>
      </c>
      <c r="O13" s="129"/>
      <c r="P13" s="136">
        <v>53.574840517087743</v>
      </c>
      <c r="Q13" s="129"/>
      <c r="R13" s="129">
        <v>38.80827472290072</v>
      </c>
      <c r="S13" s="129"/>
      <c r="T13" s="129">
        <v>3.3107306880885159</v>
      </c>
    </row>
    <row r="14" spans="1:20" ht="21" customHeight="1" x14ac:dyDescent="0.25">
      <c r="A14" s="12"/>
      <c r="B14" s="230"/>
      <c r="C14" s="1" t="s">
        <v>1</v>
      </c>
      <c r="D14" s="1"/>
      <c r="E14" s="129">
        <v>37.314756025306345</v>
      </c>
      <c r="F14" s="129"/>
      <c r="G14" s="129">
        <v>43.9813285527703</v>
      </c>
      <c r="H14" s="129"/>
      <c r="I14" s="129">
        <v>12.472821184364703</v>
      </c>
      <c r="J14" s="129"/>
      <c r="K14" s="129">
        <v>6.2310942375586489</v>
      </c>
      <c r="L14" s="178"/>
      <c r="M14" s="129"/>
      <c r="N14" s="129">
        <v>24.683869681883291</v>
      </c>
      <c r="O14" s="129"/>
      <c r="P14" s="129">
        <v>50.179474788876412</v>
      </c>
      <c r="Q14" s="129"/>
      <c r="R14" s="129">
        <v>18.905561291681643</v>
      </c>
      <c r="S14" s="129"/>
      <c r="T14" s="129">
        <v>6.2310942375586489</v>
      </c>
    </row>
    <row r="15" spans="1:20" ht="21" customHeight="1" x14ac:dyDescent="0.25">
      <c r="A15" s="12"/>
      <c r="B15" s="230"/>
      <c r="C15" s="1" t="s">
        <v>2</v>
      </c>
      <c r="D15" s="1"/>
      <c r="E15" s="129">
        <v>18.230334080160176</v>
      </c>
      <c r="F15" s="129"/>
      <c r="G15" s="129">
        <v>45.474905966910022</v>
      </c>
      <c r="H15" s="129"/>
      <c r="I15" s="129">
        <v>35.602370921660821</v>
      </c>
      <c r="J15" s="129"/>
      <c r="K15" s="129">
        <v>0.69238903126897289</v>
      </c>
      <c r="L15" s="178"/>
      <c r="M15" s="129"/>
      <c r="N15" s="129">
        <v>4.2713111626680487</v>
      </c>
      <c r="O15" s="129"/>
      <c r="P15" s="129">
        <v>51.067138017342998</v>
      </c>
      <c r="Q15" s="129"/>
      <c r="R15" s="129">
        <v>43.276772757451006</v>
      </c>
      <c r="S15" s="129"/>
      <c r="T15" s="129">
        <v>1.3847780625379458</v>
      </c>
    </row>
    <row r="16" spans="1:20" ht="21" customHeight="1" x14ac:dyDescent="0.25">
      <c r="A16" s="12"/>
      <c r="B16" s="230"/>
      <c r="C16" s="1" t="s">
        <v>3</v>
      </c>
      <c r="D16" s="1"/>
      <c r="E16" s="129">
        <v>7.4944261411974802</v>
      </c>
      <c r="F16" s="129"/>
      <c r="G16" s="129">
        <v>47.325817631826403</v>
      </c>
      <c r="H16" s="129"/>
      <c r="I16" s="129">
        <v>44.384810311633451</v>
      </c>
      <c r="J16" s="129"/>
      <c r="K16" s="129">
        <v>0.79494591534265169</v>
      </c>
      <c r="L16" s="178"/>
      <c r="M16" s="129"/>
      <c r="N16" s="129">
        <v>7.5222035123241549</v>
      </c>
      <c r="O16" s="129"/>
      <c r="P16" s="129">
        <v>48.797828504851424</v>
      </c>
      <c r="Q16" s="129"/>
      <c r="R16" s="129">
        <v>40.907584840268811</v>
      </c>
      <c r="S16" s="129"/>
      <c r="T16" s="129">
        <v>2.7723831425556025</v>
      </c>
    </row>
    <row r="17" spans="1:28" ht="21" customHeight="1" x14ac:dyDescent="0.25">
      <c r="A17" s="12"/>
      <c r="B17" s="230"/>
      <c r="C17" s="1" t="s">
        <v>4</v>
      </c>
      <c r="D17" s="1"/>
      <c r="E17" s="129">
        <v>9.4042105521780393</v>
      </c>
      <c r="F17" s="129"/>
      <c r="G17" s="129">
        <v>59.450426947815181</v>
      </c>
      <c r="H17" s="129"/>
      <c r="I17" s="129">
        <v>29.014833468278304</v>
      </c>
      <c r="J17" s="129"/>
      <c r="K17" s="129">
        <v>2.1305290317284613</v>
      </c>
      <c r="L17" s="178"/>
      <c r="M17" s="129"/>
      <c r="N17" s="129">
        <v>5.2833077769540555</v>
      </c>
      <c r="O17" s="129"/>
      <c r="P17" s="129">
        <v>63.810743224501252</v>
      </c>
      <c r="Q17" s="129"/>
      <c r="R17" s="129">
        <v>26.013383761126928</v>
      </c>
      <c r="S17" s="129"/>
      <c r="T17" s="129">
        <v>4.8925652374177604</v>
      </c>
    </row>
    <row r="18" spans="1:28" ht="21" customHeight="1" x14ac:dyDescent="0.25">
      <c r="A18" s="12"/>
      <c r="B18" s="230"/>
      <c r="C18" s="1" t="s">
        <v>5</v>
      </c>
      <c r="D18" s="1"/>
      <c r="E18" s="129">
        <v>12.792402313463322</v>
      </c>
      <c r="F18" s="129"/>
      <c r="G18" s="129">
        <v>73.86810594194047</v>
      </c>
      <c r="H18" s="129"/>
      <c r="I18" s="129">
        <v>11.320099061421008</v>
      </c>
      <c r="J18" s="129"/>
      <c r="K18" s="129">
        <v>2.0193926831751865</v>
      </c>
      <c r="L18" s="178"/>
      <c r="M18" s="129"/>
      <c r="N18" s="129">
        <v>5.0634253861077898</v>
      </c>
      <c r="O18" s="129"/>
      <c r="P18" s="129">
        <v>66.124865954323653</v>
      </c>
      <c r="Q18" s="129"/>
      <c r="R18" s="129">
        <v>25.533427754723657</v>
      </c>
      <c r="S18" s="129"/>
      <c r="T18" s="129">
        <v>3.278280904844892</v>
      </c>
    </row>
    <row r="19" spans="1:28" ht="21" customHeight="1" x14ac:dyDescent="0.25">
      <c r="A19" s="12"/>
      <c r="B19" s="230"/>
      <c r="C19" s="1" t="s">
        <v>6</v>
      </c>
      <c r="D19" s="1"/>
      <c r="E19" s="129">
        <v>13.079314391998341</v>
      </c>
      <c r="F19" s="129"/>
      <c r="G19" s="129">
        <v>65.257462321475273</v>
      </c>
      <c r="H19" s="129"/>
      <c r="I19" s="129">
        <v>15.460337952871814</v>
      </c>
      <c r="J19" s="129"/>
      <c r="K19" s="129">
        <v>6.2028853336545771</v>
      </c>
      <c r="L19" s="178"/>
      <c r="M19" s="129"/>
      <c r="N19" s="129">
        <v>1.462330046128099</v>
      </c>
      <c r="O19" s="129"/>
      <c r="P19" s="129">
        <v>67.133037147166178</v>
      </c>
      <c r="Q19" s="129"/>
      <c r="R19" s="129">
        <v>22.277087380794946</v>
      </c>
      <c r="S19" s="129"/>
      <c r="T19" s="129">
        <v>9.1275454259107747</v>
      </c>
    </row>
    <row r="20" spans="1:28" ht="21" customHeight="1" x14ac:dyDescent="0.25">
      <c r="A20" s="12"/>
      <c r="B20" s="230"/>
      <c r="C20" s="1" t="s">
        <v>7</v>
      </c>
      <c r="D20" s="1"/>
      <c r="E20" s="129">
        <v>4.690838791530771</v>
      </c>
      <c r="F20" s="129"/>
      <c r="G20" s="129">
        <v>89.531227278819188</v>
      </c>
      <c r="H20" s="129"/>
      <c r="I20" s="129">
        <v>5.604414554514439</v>
      </c>
      <c r="J20" s="129"/>
      <c r="K20" s="129">
        <v>0.17351937513560461</v>
      </c>
      <c r="L20" s="178"/>
      <c r="M20" s="129"/>
      <c r="N20" s="129">
        <v>6.1723036088003154</v>
      </c>
      <c r="O20" s="129"/>
      <c r="P20" s="129">
        <v>64.715824397361374</v>
      </c>
      <c r="Q20" s="129"/>
      <c r="R20" s="129">
        <v>28.938352618702702</v>
      </c>
      <c r="S20" s="129"/>
      <c r="T20" s="129">
        <v>0.17351937513560461</v>
      </c>
    </row>
    <row r="21" spans="1:28" ht="21" customHeight="1" x14ac:dyDescent="0.25">
      <c r="A21" s="12"/>
      <c r="B21" s="230"/>
      <c r="C21" s="1" t="s">
        <v>8</v>
      </c>
      <c r="D21" s="1"/>
      <c r="E21" s="129">
        <v>14.243524701464427</v>
      </c>
      <c r="F21" s="129"/>
      <c r="G21" s="129">
        <v>69.309313870622688</v>
      </c>
      <c r="H21" s="129"/>
      <c r="I21" s="129">
        <v>14.645741999668385</v>
      </c>
      <c r="J21" s="129"/>
      <c r="K21" s="129">
        <v>1.8014194282444982</v>
      </c>
      <c r="L21" s="178"/>
      <c r="M21" s="129"/>
      <c r="N21" s="129">
        <v>7.4253470913398454</v>
      </c>
      <c r="O21" s="129"/>
      <c r="P21" s="129">
        <v>59.928614884483387</v>
      </c>
      <c r="Q21" s="129"/>
      <c r="R21" s="129">
        <v>31.22190759081737</v>
      </c>
      <c r="S21" s="129"/>
      <c r="T21" s="129">
        <v>1.4241304333593976</v>
      </c>
    </row>
    <row r="22" spans="1:28" ht="13.5" customHeight="1" x14ac:dyDescent="0.25">
      <c r="A22" s="12"/>
      <c r="B22" s="27"/>
      <c r="D22" s="1"/>
      <c r="E22" s="129"/>
      <c r="F22" s="129"/>
      <c r="G22" s="129"/>
      <c r="H22" s="129"/>
      <c r="I22" s="129"/>
      <c r="J22" s="129"/>
      <c r="K22" s="129"/>
      <c r="L22" s="86"/>
      <c r="M22" s="67"/>
      <c r="N22" s="67"/>
      <c r="O22" s="67"/>
      <c r="P22" s="129"/>
      <c r="Q22" s="67"/>
      <c r="R22" s="67"/>
      <c r="S22" s="67"/>
      <c r="T22" s="67"/>
    </row>
    <row r="23" spans="1:28" ht="10.5" customHeight="1" x14ac:dyDescent="0.25">
      <c r="A23" s="12"/>
      <c r="B23" s="27"/>
      <c r="D23" s="1"/>
      <c r="E23" s="129"/>
      <c r="F23" s="129"/>
      <c r="G23" s="129"/>
      <c r="H23" s="129"/>
      <c r="I23" s="129"/>
      <c r="J23" s="129"/>
      <c r="K23" s="129"/>
      <c r="L23" s="86"/>
      <c r="M23" s="67"/>
      <c r="N23" s="67"/>
      <c r="O23" s="67"/>
      <c r="P23" s="129"/>
      <c r="Q23" s="67"/>
      <c r="R23" s="67"/>
      <c r="S23" s="67"/>
      <c r="T23" s="67"/>
    </row>
    <row r="24" spans="1:28" ht="21" customHeight="1" x14ac:dyDescent="0.25">
      <c r="B24" s="231" t="s">
        <v>18</v>
      </c>
      <c r="C24" s="1" t="s">
        <v>10</v>
      </c>
      <c r="D24" s="1"/>
      <c r="E24" s="129">
        <v>14.6865121173571</v>
      </c>
      <c r="F24" s="129"/>
      <c r="G24" s="129">
        <v>69.763451390678824</v>
      </c>
      <c r="H24" s="129"/>
      <c r="I24" s="129">
        <v>11.555188883033523</v>
      </c>
      <c r="J24" s="129"/>
      <c r="K24" s="129">
        <v>3.9948476089305447</v>
      </c>
      <c r="L24" s="86"/>
      <c r="M24" s="67"/>
      <c r="N24" s="67">
        <v>2.1492711493400778</v>
      </c>
      <c r="O24" s="67"/>
      <c r="P24" s="129">
        <v>56.937775746759996</v>
      </c>
      <c r="Q24" s="67"/>
      <c r="R24" s="67">
        <v>36.378793215595465</v>
      </c>
      <c r="S24" s="67"/>
      <c r="T24" s="67">
        <v>4.5341598883044467</v>
      </c>
    </row>
    <row r="25" spans="1:28" ht="21" customHeight="1" x14ac:dyDescent="0.25">
      <c r="B25" s="231"/>
      <c r="C25" s="1" t="s">
        <v>11</v>
      </c>
      <c r="D25" s="1"/>
      <c r="E25" s="129">
        <v>16.002199896176293</v>
      </c>
      <c r="F25" s="129"/>
      <c r="G25" s="129">
        <v>65.697461209923659</v>
      </c>
      <c r="H25" s="129"/>
      <c r="I25" s="129">
        <v>14.39067600124417</v>
      </c>
      <c r="J25" s="129"/>
      <c r="K25" s="129">
        <v>3.9096628926558608</v>
      </c>
      <c r="L25" s="86"/>
      <c r="M25" s="67"/>
      <c r="N25" s="67">
        <v>2.1238903477335001</v>
      </c>
      <c r="O25" s="67"/>
      <c r="P25" s="129">
        <v>57.665308270672746</v>
      </c>
      <c r="Q25" s="67"/>
      <c r="R25" s="67">
        <v>36.295392259653369</v>
      </c>
      <c r="S25" s="67"/>
      <c r="T25" s="67">
        <v>3.9154091219403822</v>
      </c>
    </row>
    <row r="26" spans="1:28" ht="21" customHeight="1" x14ac:dyDescent="0.25">
      <c r="B26" s="231"/>
      <c r="C26" s="1" t="s">
        <v>12</v>
      </c>
      <c r="E26" s="129">
        <v>17.432750520259749</v>
      </c>
      <c r="F26" s="129"/>
      <c r="G26" s="129">
        <v>57.337940563703086</v>
      </c>
      <c r="H26" s="129"/>
      <c r="I26" s="129">
        <v>23.557528672031435</v>
      </c>
      <c r="J26" s="129"/>
      <c r="K26" s="129">
        <v>1.6717802440057175</v>
      </c>
      <c r="L26" s="86"/>
      <c r="M26" s="67"/>
      <c r="N26" s="67">
        <v>4.2251571385518192</v>
      </c>
      <c r="O26" s="67"/>
      <c r="P26" s="129">
        <v>58.790201419707167</v>
      </c>
      <c r="Q26" s="67"/>
      <c r="R26" s="67">
        <v>34.730703799828348</v>
      </c>
      <c r="S26" s="67"/>
      <c r="T26" s="67">
        <v>2.2539376419126622</v>
      </c>
    </row>
    <row r="27" spans="1:28" ht="21" customHeight="1" x14ac:dyDescent="0.25">
      <c r="A27" s="3"/>
      <c r="B27" s="231"/>
      <c r="C27" s="1" t="s">
        <v>13</v>
      </c>
      <c r="E27" s="129">
        <v>15.269047053487492</v>
      </c>
      <c r="F27" s="129"/>
      <c r="G27" s="136">
        <v>61.32162446524093</v>
      </c>
      <c r="H27" s="129"/>
      <c r="I27" s="136">
        <v>20.450749005456011</v>
      </c>
      <c r="J27" s="129"/>
      <c r="K27" s="129">
        <v>2.958579475815553</v>
      </c>
      <c r="L27" s="86"/>
      <c r="M27" s="67"/>
      <c r="N27" s="119">
        <v>7.2311138601121705</v>
      </c>
      <c r="O27" s="67"/>
      <c r="P27" s="136">
        <v>60.011479102866637</v>
      </c>
      <c r="Q27" s="67"/>
      <c r="R27" s="67">
        <v>28.044953640267867</v>
      </c>
      <c r="S27" s="67"/>
      <c r="T27" s="67">
        <v>4.712453396753312</v>
      </c>
    </row>
    <row r="28" spans="1:28" ht="21" customHeight="1" x14ac:dyDescent="0.25">
      <c r="A28" s="3"/>
      <c r="C28" s="14"/>
      <c r="D28" s="46"/>
      <c r="E28" s="26"/>
      <c r="F28" s="26"/>
      <c r="G28" s="26"/>
      <c r="H28" s="26"/>
      <c r="I28" s="26"/>
      <c r="J28" s="26"/>
      <c r="K28" s="26"/>
      <c r="L28" s="26"/>
      <c r="M28" s="26"/>
      <c r="N28" s="26"/>
      <c r="O28" s="26"/>
      <c r="P28" s="141"/>
      <c r="Q28" s="26"/>
      <c r="R28" s="26"/>
      <c r="S28" s="26"/>
      <c r="T28" s="26"/>
    </row>
    <row r="29" spans="1:28" ht="11.25" customHeight="1" x14ac:dyDescent="0.25">
      <c r="A29" s="6"/>
      <c r="P29" s="142"/>
      <c r="Z29" s="228"/>
      <c r="AA29" s="228"/>
      <c r="AB29" s="228"/>
    </row>
    <row r="30" spans="1:28" ht="21" customHeight="1" x14ac:dyDescent="0.25">
      <c r="A30" s="6"/>
      <c r="D30" s="1"/>
      <c r="E30" s="228" t="s">
        <v>91</v>
      </c>
      <c r="F30" s="228"/>
      <c r="G30" s="228"/>
      <c r="H30" s="228"/>
      <c r="I30" s="228"/>
      <c r="J30" s="228"/>
      <c r="K30" s="228"/>
      <c r="N30" s="228" t="s">
        <v>91</v>
      </c>
      <c r="O30" s="228"/>
      <c r="P30" s="228"/>
      <c r="Q30" s="228"/>
      <c r="R30" s="228"/>
      <c r="S30" s="228"/>
      <c r="T30" s="228"/>
      <c r="Z30" s="228"/>
      <c r="AA30" s="228"/>
      <c r="AB30" s="228"/>
    </row>
    <row r="31" spans="1:28" ht="21" customHeight="1" x14ac:dyDescent="0.25">
      <c r="A31" s="6"/>
      <c r="E31" s="47"/>
      <c r="F31" s="47"/>
      <c r="G31" s="47"/>
      <c r="H31" s="47"/>
      <c r="I31" s="47"/>
      <c r="J31" s="47"/>
      <c r="K31" s="47"/>
      <c r="L31" s="47"/>
      <c r="N31" s="228"/>
      <c r="O31" s="228"/>
      <c r="P31" s="228"/>
      <c r="Q31" s="228"/>
      <c r="R31" s="228"/>
      <c r="S31" s="228"/>
      <c r="T31" s="228"/>
      <c r="Z31" s="228"/>
      <c r="AA31" s="228"/>
      <c r="AB31" s="228"/>
    </row>
    <row r="32" spans="1:28" ht="21" customHeight="1" x14ac:dyDescent="0.25">
      <c r="A32" s="6"/>
      <c r="E32" s="228" t="s">
        <v>92</v>
      </c>
      <c r="F32" s="228"/>
      <c r="G32" s="228"/>
      <c r="H32" s="228"/>
      <c r="I32" s="228"/>
      <c r="J32" s="228"/>
      <c r="K32" s="228"/>
      <c r="L32" s="47"/>
      <c r="N32" s="228" t="s">
        <v>92</v>
      </c>
      <c r="O32" s="228"/>
      <c r="P32" s="228"/>
      <c r="Q32" s="228"/>
      <c r="R32" s="228"/>
      <c r="S32" s="228"/>
      <c r="T32" s="228"/>
      <c r="Z32" s="228"/>
      <c r="AA32" s="228"/>
      <c r="AB32" s="228"/>
    </row>
    <row r="33" spans="1:41" ht="21" customHeight="1" x14ac:dyDescent="0.25">
      <c r="A33" s="6"/>
      <c r="E33" s="47"/>
      <c r="F33" s="47"/>
      <c r="G33" s="47"/>
      <c r="H33" s="47"/>
      <c r="I33" s="47"/>
      <c r="J33" s="47"/>
      <c r="K33" s="47"/>
      <c r="L33" s="47"/>
      <c r="N33" s="228"/>
      <c r="O33" s="228"/>
      <c r="P33" s="228"/>
      <c r="Q33" s="228"/>
      <c r="R33" s="228"/>
      <c r="S33" s="228"/>
      <c r="T33" s="228"/>
      <c r="Z33" s="228"/>
      <c r="AA33" s="228"/>
      <c r="AB33" s="228"/>
    </row>
    <row r="34" spans="1:41" ht="21" customHeight="1" x14ac:dyDescent="0.25">
      <c r="A34" s="6"/>
      <c r="E34" s="228" t="s">
        <v>93</v>
      </c>
      <c r="F34" s="228"/>
      <c r="G34" s="228"/>
      <c r="H34" s="228"/>
      <c r="I34" s="228"/>
      <c r="J34" s="228"/>
      <c r="K34" s="228"/>
      <c r="L34" s="47"/>
      <c r="N34" s="228" t="s">
        <v>93</v>
      </c>
      <c r="O34" s="228"/>
      <c r="P34" s="228"/>
      <c r="Q34" s="228"/>
      <c r="R34" s="228"/>
      <c r="S34" s="228"/>
      <c r="T34" s="228"/>
      <c r="Z34" s="228"/>
      <c r="AA34" s="228"/>
      <c r="AB34" s="228"/>
    </row>
    <row r="35" spans="1:41" ht="21" customHeight="1" x14ac:dyDescent="0.25">
      <c r="A35" s="6"/>
      <c r="E35" s="47"/>
      <c r="F35" s="47"/>
      <c r="G35" s="47"/>
      <c r="H35" s="47"/>
      <c r="I35" s="47"/>
      <c r="J35" s="47"/>
      <c r="K35" s="47"/>
      <c r="L35" s="47"/>
      <c r="N35" s="228"/>
      <c r="O35" s="228"/>
      <c r="P35" s="228"/>
      <c r="Q35" s="228"/>
      <c r="R35" s="228"/>
      <c r="S35" s="228"/>
      <c r="T35" s="228"/>
      <c r="Z35" s="228"/>
      <c r="AA35" s="228"/>
      <c r="AB35" s="228"/>
    </row>
    <row r="36" spans="1:41" ht="21" customHeight="1" x14ac:dyDescent="0.25">
      <c r="E36" s="228" t="s">
        <v>83</v>
      </c>
      <c r="F36" s="228"/>
      <c r="G36" s="228"/>
      <c r="H36" s="228"/>
      <c r="I36" s="228"/>
      <c r="J36" s="228"/>
      <c r="K36" s="228"/>
      <c r="L36" s="47"/>
      <c r="N36" s="228" t="s">
        <v>83</v>
      </c>
      <c r="O36" s="228"/>
      <c r="P36" s="228"/>
      <c r="Q36" s="228"/>
      <c r="R36" s="228"/>
      <c r="S36" s="228"/>
      <c r="T36" s="228"/>
    </row>
    <row r="37" spans="1:41" ht="21" customHeight="1" x14ac:dyDescent="0.25">
      <c r="L37" s="47"/>
      <c r="X37" s="9"/>
      <c r="Y37" s="9"/>
      <c r="Z37" s="9"/>
      <c r="AA37" s="9"/>
      <c r="AB37" s="9"/>
      <c r="AC37" s="9"/>
      <c r="AD37" s="9"/>
      <c r="AE37" s="9"/>
      <c r="AF37" s="9"/>
      <c r="AG37" s="9"/>
      <c r="AH37" s="9"/>
      <c r="AI37" s="9"/>
      <c r="AJ37" s="9"/>
      <c r="AK37" s="9"/>
      <c r="AL37" s="9"/>
      <c r="AM37" s="9"/>
      <c r="AN37" s="9"/>
      <c r="AO37" s="9"/>
    </row>
    <row r="38" spans="1:41" ht="21" customHeight="1" x14ac:dyDescent="0.25">
      <c r="D38" s="1"/>
      <c r="X38" s="9"/>
      <c r="Y38" s="9"/>
      <c r="Z38" s="9"/>
      <c r="AA38" s="9"/>
      <c r="AB38" s="9"/>
      <c r="AC38" s="9"/>
      <c r="AD38" s="9"/>
      <c r="AE38" s="9"/>
      <c r="AF38" s="9"/>
      <c r="AG38" s="9"/>
      <c r="AH38" s="9"/>
      <c r="AI38" s="9"/>
      <c r="AJ38" s="9"/>
      <c r="AK38" s="9"/>
      <c r="AL38" s="9"/>
      <c r="AM38" s="9"/>
      <c r="AN38" s="9"/>
      <c r="AO38" s="9"/>
    </row>
    <row r="39" spans="1:41" ht="21" customHeight="1" x14ac:dyDescent="0.25">
      <c r="X39" s="9"/>
      <c r="Y39" s="9"/>
      <c r="Z39" s="9"/>
      <c r="AA39" s="9"/>
      <c r="AB39" s="9"/>
      <c r="AC39" s="9"/>
      <c r="AD39" s="9"/>
      <c r="AE39" s="9"/>
      <c r="AF39" s="9"/>
      <c r="AG39" s="9"/>
      <c r="AH39" s="9"/>
      <c r="AI39" s="9"/>
      <c r="AJ39" s="9"/>
      <c r="AK39" s="9"/>
      <c r="AL39" s="9"/>
      <c r="AM39" s="9"/>
      <c r="AN39" s="9"/>
      <c r="AO39" s="9"/>
    </row>
    <row r="40" spans="1:41" ht="21" customHeight="1" x14ac:dyDescent="0.25">
      <c r="X40" s="9"/>
      <c r="Y40" s="9"/>
      <c r="Z40" s="9"/>
      <c r="AA40" s="9"/>
      <c r="AB40" s="9"/>
      <c r="AC40" s="9"/>
      <c r="AD40" s="9"/>
      <c r="AE40" s="9"/>
      <c r="AF40" s="9"/>
      <c r="AG40" s="9"/>
      <c r="AH40" s="9"/>
      <c r="AI40" s="9"/>
      <c r="AJ40" s="9"/>
      <c r="AK40" s="9"/>
      <c r="AL40" s="9"/>
      <c r="AM40" s="9"/>
      <c r="AN40" s="9"/>
      <c r="AO40" s="9"/>
    </row>
    <row r="41" spans="1:41" x14ac:dyDescent="0.25">
      <c r="X41" s="9"/>
      <c r="Y41" s="9"/>
      <c r="Z41" s="9"/>
      <c r="AA41" s="9"/>
      <c r="AB41" s="9"/>
      <c r="AC41" s="9"/>
      <c r="AD41" s="9"/>
      <c r="AE41" s="9"/>
      <c r="AF41" s="9"/>
      <c r="AG41" s="9"/>
      <c r="AH41" s="9"/>
      <c r="AI41" s="9"/>
      <c r="AJ41" s="9"/>
      <c r="AK41" s="9"/>
      <c r="AL41" s="9"/>
      <c r="AM41" s="9"/>
      <c r="AN41" s="9"/>
      <c r="AO41" s="9"/>
    </row>
    <row r="42" spans="1:41" x14ac:dyDescent="0.25">
      <c r="X42" s="9"/>
      <c r="Y42" s="9"/>
      <c r="Z42" s="9"/>
      <c r="AA42" s="9"/>
      <c r="AB42" s="9"/>
      <c r="AC42" s="9"/>
      <c r="AD42" s="9"/>
      <c r="AE42" s="9"/>
      <c r="AF42" s="9"/>
      <c r="AG42" s="9"/>
      <c r="AH42" s="9"/>
      <c r="AI42" s="9"/>
      <c r="AJ42" s="9"/>
      <c r="AK42" s="9"/>
      <c r="AL42" s="9"/>
      <c r="AM42" s="9"/>
      <c r="AN42" s="9"/>
      <c r="AO42" s="9"/>
    </row>
    <row r="43" spans="1:41" x14ac:dyDescent="0.25">
      <c r="X43" s="9"/>
      <c r="Y43" s="9"/>
      <c r="Z43" s="9"/>
      <c r="AA43" s="9"/>
      <c r="AB43" s="9"/>
      <c r="AC43" s="9"/>
      <c r="AD43" s="9"/>
      <c r="AE43" s="9"/>
      <c r="AF43" s="9"/>
      <c r="AG43" s="9"/>
      <c r="AH43" s="9"/>
      <c r="AI43" s="9"/>
      <c r="AJ43" s="9"/>
      <c r="AK43" s="9"/>
      <c r="AL43" s="9"/>
      <c r="AM43" s="9"/>
      <c r="AN43" s="9"/>
      <c r="AO43" s="9"/>
    </row>
    <row r="44" spans="1:41" x14ac:dyDescent="0.25">
      <c r="X44" s="9"/>
      <c r="Y44" s="9"/>
      <c r="Z44" s="9"/>
      <c r="AA44" s="9"/>
      <c r="AB44" s="9"/>
      <c r="AC44" s="9"/>
      <c r="AD44" s="9"/>
      <c r="AE44" s="9"/>
      <c r="AF44" s="9"/>
      <c r="AG44" s="9"/>
      <c r="AH44" s="9"/>
      <c r="AI44" s="9"/>
      <c r="AJ44" s="9"/>
      <c r="AK44" s="9"/>
      <c r="AL44" s="9"/>
      <c r="AM44" s="9"/>
      <c r="AN44" s="9"/>
      <c r="AO44" s="9"/>
    </row>
    <row r="45" spans="1:41" ht="15" customHeight="1" x14ac:dyDescent="0.25">
      <c r="X45" s="9"/>
      <c r="Y45" s="9"/>
      <c r="Z45" s="9"/>
      <c r="AA45" s="9"/>
      <c r="AB45" s="9"/>
      <c r="AC45" s="9"/>
      <c r="AD45" s="9"/>
      <c r="AE45" s="9"/>
      <c r="AF45" s="9"/>
      <c r="AG45" s="9"/>
      <c r="AH45" s="9"/>
      <c r="AI45" s="9"/>
      <c r="AJ45" s="9"/>
      <c r="AK45" s="9"/>
      <c r="AL45" s="9"/>
      <c r="AM45" s="9"/>
      <c r="AN45" s="9"/>
      <c r="AO45" s="9"/>
    </row>
    <row r="46" spans="1:41" x14ac:dyDescent="0.25">
      <c r="D46" s="1"/>
      <c r="X46" s="9"/>
      <c r="Y46" s="9"/>
      <c r="Z46" s="9"/>
      <c r="AA46" s="9"/>
      <c r="AB46" s="9"/>
      <c r="AC46" s="9"/>
      <c r="AD46" s="9"/>
      <c r="AE46" s="9"/>
      <c r="AF46" s="9"/>
      <c r="AG46" s="9"/>
      <c r="AH46" s="9"/>
      <c r="AI46" s="9"/>
      <c r="AJ46" s="9"/>
      <c r="AK46" s="9"/>
      <c r="AL46" s="9"/>
      <c r="AM46" s="9"/>
      <c r="AN46" s="9"/>
      <c r="AO46" s="9"/>
    </row>
    <row r="47" spans="1:41" x14ac:dyDescent="0.25">
      <c r="D47" s="1"/>
      <c r="X47" s="9"/>
      <c r="Y47" s="9"/>
      <c r="Z47" s="9"/>
      <c r="AA47" s="9"/>
      <c r="AB47" s="9"/>
      <c r="AC47" s="9"/>
      <c r="AD47" s="9"/>
      <c r="AE47" s="9"/>
      <c r="AF47" s="9"/>
      <c r="AG47" s="9"/>
      <c r="AH47" s="9"/>
      <c r="AI47" s="9"/>
      <c r="AJ47" s="9"/>
      <c r="AK47" s="9"/>
      <c r="AL47" s="9"/>
      <c r="AM47" s="9"/>
      <c r="AN47" s="9"/>
      <c r="AO47" s="9"/>
    </row>
    <row r="48" spans="1:41" x14ac:dyDescent="0.25">
      <c r="D48" s="1"/>
      <c r="X48" s="9"/>
      <c r="Y48" s="9"/>
      <c r="Z48" s="9"/>
      <c r="AA48" s="9"/>
      <c r="AB48" s="9"/>
      <c r="AC48" s="9"/>
      <c r="AD48" s="9"/>
      <c r="AE48" s="9"/>
      <c r="AF48" s="9"/>
      <c r="AG48" s="9"/>
      <c r="AH48" s="9"/>
      <c r="AI48" s="9"/>
      <c r="AJ48" s="9"/>
      <c r="AK48" s="9"/>
      <c r="AL48" s="9"/>
      <c r="AM48" s="9"/>
      <c r="AN48" s="9"/>
      <c r="AO48" s="9"/>
    </row>
    <row r="49" spans="2:41" x14ac:dyDescent="0.25">
      <c r="D49" s="1"/>
      <c r="X49" s="9"/>
      <c r="Y49" s="9"/>
      <c r="Z49" s="9"/>
      <c r="AA49" s="9"/>
      <c r="AB49" s="9"/>
      <c r="AC49" s="9"/>
      <c r="AD49" s="9"/>
      <c r="AE49" s="9"/>
      <c r="AF49" s="9"/>
      <c r="AG49" s="9"/>
      <c r="AH49" s="9"/>
      <c r="AI49" s="9"/>
      <c r="AJ49" s="9"/>
      <c r="AK49" s="9"/>
      <c r="AL49" s="9"/>
      <c r="AM49" s="9"/>
      <c r="AN49" s="9"/>
      <c r="AO49" s="9"/>
    </row>
    <row r="50" spans="2:41" ht="15" customHeight="1" x14ac:dyDescent="0.25">
      <c r="D50" s="1"/>
      <c r="X50" s="9"/>
      <c r="Y50" s="9"/>
      <c r="Z50" s="9"/>
      <c r="AA50" s="9"/>
      <c r="AB50" s="9"/>
      <c r="AC50" s="9"/>
      <c r="AD50" s="9"/>
      <c r="AE50" s="9"/>
      <c r="AF50" s="9"/>
      <c r="AG50" s="9"/>
      <c r="AH50" s="9"/>
      <c r="AI50" s="9"/>
      <c r="AJ50" s="9"/>
      <c r="AK50" s="9"/>
      <c r="AL50" s="9"/>
      <c r="AM50" s="9"/>
      <c r="AN50" s="9"/>
      <c r="AO50" s="9"/>
    </row>
    <row r="51" spans="2:41" x14ac:dyDescent="0.25">
      <c r="D51" s="1"/>
      <c r="X51" s="9"/>
      <c r="Y51" s="9"/>
      <c r="Z51" s="9"/>
      <c r="AA51" s="9"/>
      <c r="AB51" s="9"/>
      <c r="AC51" s="9"/>
      <c r="AD51" s="9"/>
      <c r="AE51" s="9"/>
      <c r="AF51" s="9"/>
      <c r="AG51" s="9"/>
      <c r="AH51" s="9"/>
      <c r="AI51" s="9"/>
      <c r="AJ51" s="9"/>
      <c r="AK51" s="9"/>
      <c r="AL51" s="9"/>
      <c r="AM51" s="9"/>
      <c r="AN51" s="9"/>
      <c r="AO51" s="9"/>
    </row>
    <row r="52" spans="2:41" x14ac:dyDescent="0.25">
      <c r="B52" s="6"/>
      <c r="D52" s="1"/>
      <c r="X52" s="9"/>
      <c r="Y52" s="9"/>
      <c r="Z52" s="9"/>
      <c r="AA52" s="9"/>
      <c r="AB52" s="9"/>
      <c r="AC52" s="9"/>
      <c r="AD52" s="9"/>
      <c r="AE52" s="9"/>
      <c r="AF52" s="9"/>
      <c r="AG52" s="9"/>
      <c r="AH52" s="9"/>
      <c r="AI52" s="9"/>
      <c r="AJ52" s="9"/>
      <c r="AK52" s="9"/>
      <c r="AL52" s="9"/>
      <c r="AM52" s="9"/>
      <c r="AN52" s="9"/>
      <c r="AO52" s="9"/>
    </row>
    <row r="53" spans="2:41" x14ac:dyDescent="0.25">
      <c r="B53" s="6"/>
      <c r="C53" s="6"/>
      <c r="D53" s="6"/>
      <c r="E53" s="6"/>
      <c r="F53" s="6"/>
      <c r="G53" s="6"/>
      <c r="H53" s="6"/>
      <c r="I53" s="6"/>
      <c r="J53" s="6"/>
      <c r="X53" s="9"/>
      <c r="Y53" s="9"/>
      <c r="Z53" s="9"/>
      <c r="AA53" s="9"/>
      <c r="AB53" s="9"/>
      <c r="AC53" s="9"/>
      <c r="AD53" s="9"/>
      <c r="AE53" s="9"/>
      <c r="AF53" s="9"/>
      <c r="AG53" s="9"/>
      <c r="AH53" s="9"/>
      <c r="AI53" s="9"/>
      <c r="AJ53" s="9"/>
      <c r="AK53" s="9"/>
      <c r="AL53" s="9"/>
      <c r="AM53" s="9"/>
      <c r="AN53" s="9"/>
      <c r="AO53" s="9"/>
    </row>
    <row r="54" spans="2:41" x14ac:dyDescent="0.25">
      <c r="B54" s="6"/>
      <c r="C54" s="6"/>
      <c r="D54" s="6"/>
      <c r="E54" s="6"/>
      <c r="F54" s="6"/>
      <c r="G54" s="6"/>
      <c r="H54" s="6"/>
      <c r="I54" s="6"/>
      <c r="J54" s="6"/>
      <c r="X54" s="9"/>
      <c r="Y54" s="9"/>
      <c r="Z54" s="9"/>
      <c r="AA54" s="9"/>
      <c r="AB54" s="9"/>
      <c r="AC54" s="9"/>
      <c r="AD54" s="9"/>
      <c r="AE54" s="9"/>
      <c r="AF54" s="9"/>
      <c r="AG54" s="9"/>
      <c r="AH54" s="9"/>
      <c r="AI54" s="9"/>
      <c r="AJ54" s="9"/>
      <c r="AK54" s="9"/>
      <c r="AL54" s="9"/>
      <c r="AM54" s="9"/>
      <c r="AN54" s="9"/>
      <c r="AO54" s="9"/>
    </row>
    <row r="55" spans="2:41" x14ac:dyDescent="0.25">
      <c r="B55" s="6"/>
      <c r="C55" s="6"/>
      <c r="D55" s="6"/>
      <c r="E55" s="6"/>
      <c r="F55" s="6"/>
      <c r="G55" s="6"/>
      <c r="H55" s="6"/>
      <c r="I55" s="6"/>
      <c r="J55" s="6"/>
    </row>
    <row r="56" spans="2:41" x14ac:dyDescent="0.25">
      <c r="B56" s="6"/>
      <c r="C56" s="6"/>
      <c r="D56" s="6"/>
      <c r="E56" s="6"/>
      <c r="F56" s="6"/>
      <c r="G56" s="6"/>
      <c r="H56" s="6"/>
      <c r="I56" s="6"/>
      <c r="J56" s="6"/>
    </row>
    <row r="57" spans="2:41" x14ac:dyDescent="0.25">
      <c r="B57" s="6"/>
      <c r="C57" s="6"/>
      <c r="D57" s="6"/>
      <c r="E57" s="6"/>
      <c r="F57" s="6"/>
      <c r="G57" s="6"/>
      <c r="H57" s="6"/>
      <c r="I57" s="6"/>
      <c r="J57" s="6"/>
    </row>
    <row r="58" spans="2:41" x14ac:dyDescent="0.25">
      <c r="B58" s="6"/>
      <c r="C58" s="6"/>
      <c r="D58" s="6"/>
      <c r="E58" s="6"/>
      <c r="F58" s="6"/>
      <c r="G58" s="6"/>
      <c r="H58" s="6"/>
      <c r="I58" s="6"/>
      <c r="J58" s="6"/>
    </row>
    <row r="59" spans="2:41" x14ac:dyDescent="0.25">
      <c r="B59" s="6"/>
      <c r="C59" s="6"/>
      <c r="D59" s="6"/>
      <c r="E59" s="6"/>
      <c r="F59" s="6"/>
      <c r="G59" s="6"/>
      <c r="H59" s="6"/>
      <c r="I59" s="6"/>
      <c r="J59" s="6"/>
    </row>
    <row r="60" spans="2:41" x14ac:dyDescent="0.25">
      <c r="B60" s="6"/>
      <c r="C60" s="6"/>
      <c r="D60" s="6"/>
      <c r="E60" s="6"/>
      <c r="F60" s="6"/>
      <c r="G60" s="6"/>
      <c r="H60" s="6"/>
      <c r="I60" s="6"/>
      <c r="J60" s="6"/>
    </row>
    <row r="61" spans="2:41" x14ac:dyDescent="0.25">
      <c r="C61" s="6"/>
      <c r="D61" s="6"/>
      <c r="E61" s="6"/>
      <c r="F61" s="6"/>
      <c r="G61" s="6"/>
      <c r="H61" s="6"/>
      <c r="I61" s="6"/>
      <c r="J61" s="6"/>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1"/>
  <sheetViews>
    <sheetView zoomScale="60" zoomScaleNormal="60" workbookViewId="0">
      <selection activeCell="A4" sqref="A4"/>
    </sheetView>
  </sheetViews>
  <sheetFormatPr baseColWidth="10" defaultColWidth="11.42578125" defaultRowHeight="15" x14ac:dyDescent="0.25"/>
  <cols>
    <col min="1" max="1" width="3.42578125" style="1" customWidth="1"/>
    <col min="2" max="2" width="42" style="1" customWidth="1"/>
    <col min="3" max="3" width="4.28515625" style="1" customWidth="1"/>
    <col min="4" max="4" width="6" style="5" customWidth="1"/>
    <col min="5" max="14" width="7.5703125" style="1" customWidth="1"/>
    <col min="15" max="16384" width="11.42578125" style="1"/>
  </cols>
  <sheetData>
    <row r="1" spans="1:1022 1033:2042 2053:3062 3073:4094 4105:5114 5125:6134 6145:7166 7177:8186 8197:9206 9217:10238 10249:11258 11269:12278 12289:13310 13321:14330 14341:15350 15361:16382" ht="54.75" customHeight="1" x14ac:dyDescent="0.25"/>
    <row r="3" spans="1:1022 1033:2042 2053:3062 3073:4094 4105:5114 5125:6134 6145:7166 7177:8186 8197:9206 9217:10238 10249:11258 11269:12278 12289:13310 13321:14330 14341:15350 15361:16382" ht="23.25" x14ac:dyDescent="0.35">
      <c r="A3" s="4"/>
      <c r="B3" s="8" t="str">
        <f>Índice!B3</f>
        <v>ENCUESTA DE COYUNTURA DE LA EXPORTACIÓN: TERCER TRIMESTRE DE 2023</v>
      </c>
      <c r="C3" s="8"/>
      <c r="D3" s="8"/>
      <c r="E3" s="8"/>
      <c r="F3" s="8"/>
      <c r="G3" s="8"/>
      <c r="H3" s="11"/>
      <c r="I3" s="11"/>
      <c r="J3" s="11"/>
      <c r="K3" s="11"/>
      <c r="L3" s="11"/>
      <c r="M3" s="11"/>
      <c r="N3" s="11"/>
    </row>
    <row r="4" spans="1:1022 1033:2042 2053:3062 3073:4094 4105:5114 5125:6134 6145:7166 7177:8186 8197:9206 9217:10238 10249:11258 11269:12278 12289:13310 13321:14330 14341:15350 15361:16382" ht="15.75" x14ac:dyDescent="0.25">
      <c r="A4" s="12"/>
      <c r="D4" s="1"/>
    </row>
    <row r="5" spans="1:1022 1033:2042 2053:3062 3073:4094 4105:5114 5125:6134 6145:7166 7177:8186 8197:9206 9217:10238 10249:11258 11269:12278 12289:13310 13321:14330 14341:15350 15361:16382" ht="15.75" x14ac:dyDescent="0.25">
      <c r="A5" s="12"/>
      <c r="B5" s="13" t="s">
        <v>109</v>
      </c>
      <c r="C5" s="14"/>
      <c r="D5" s="14"/>
      <c r="E5" s="14"/>
      <c r="F5" s="14"/>
      <c r="G5" s="14"/>
      <c r="H5" s="14"/>
      <c r="I5" s="14"/>
      <c r="J5" s="14"/>
      <c r="K5" s="14"/>
      <c r="L5" s="14"/>
      <c r="M5" s="14"/>
      <c r="N5" s="14"/>
    </row>
    <row r="6" spans="1:1022 1033:2042 2053:3062 3073:4094 4105:5114 5125:6134 6145:7166 7177:8186 8197:9206 9217:10238 10249:11258 11269:12278 12289:13310 13321:14330 14341:15350 15361:16382" ht="15.75" x14ac:dyDescent="0.25">
      <c r="A6" s="12"/>
      <c r="D6" s="1"/>
    </row>
    <row r="7" spans="1:1022 1033:2042 2053:3062 3073:4094 4105:5114 5125:6134 6145:7166 7177:8186 8197:9206 9217:10238 10249:11258 11269:12278 12289:13310 13321:14330 14341:15350 15361:16382" x14ac:dyDescent="0.25">
      <c r="D7" s="1"/>
    </row>
    <row r="8" spans="1:1022 1033:2042 2053:3062 3073:4094 4105:5114 5125:6134 6145:7166 7177:8186 8197:9206 9217:10238 10249:11258 11269:12278 12289:13310 13321:14330 14341:15350 15361:16382" x14ac:dyDescent="0.25">
      <c r="B8" s="237" t="s">
        <v>112</v>
      </c>
      <c r="D8" s="187" t="s">
        <v>56</v>
      </c>
      <c r="E8" s="187"/>
      <c r="G8" s="187" t="s">
        <v>57</v>
      </c>
      <c r="H8" s="187"/>
      <c r="J8" s="187" t="s">
        <v>58</v>
      </c>
      <c r="K8" s="187"/>
      <c r="M8" s="187" t="s">
        <v>59</v>
      </c>
      <c r="N8" s="187"/>
    </row>
    <row r="9" spans="1:1022 1033:2042 2053:3062 3073:4094 4105:5114 5125:6134 6145:7166 7177:8186 8197:9206 9217:10238 10249:11258 11269:12278 12289:13310 13321:14330 14341:15350 15361:16382" x14ac:dyDescent="0.25">
      <c r="B9" s="238"/>
      <c r="D9" s="189"/>
      <c r="E9" s="189"/>
      <c r="G9" s="189"/>
      <c r="H9" s="189"/>
      <c r="J9" s="189"/>
      <c r="K9" s="189"/>
      <c r="M9" s="189"/>
      <c r="N9" s="189"/>
    </row>
    <row r="10" spans="1:1022 1033:2042 2053:3062 3073:4094 4105:5114 5125:6134 6145:7166 7177:8186 8197:9206 9217:10238 10249:11258 11269:12278 12289:13310 13321:14330 14341:15350 15361:16382" x14ac:dyDescent="0.25">
      <c r="B10" s="7"/>
    </row>
    <row r="11" spans="1:1022 1033:2042 2053:3062 3073:4094 4105:5114 5125:6134 6145:7166 7177:8186 8197:9206 9217:10238 10249:11258 11269:12278 12289:13310 13321:14330 14341:15350 15361:16382" s="24" customFormat="1" ht="33" customHeight="1" x14ac:dyDescent="0.25">
      <c r="A11" s="1"/>
      <c r="B11" s="1" t="s">
        <v>19</v>
      </c>
      <c r="E11" s="143">
        <v>29.348308213165708</v>
      </c>
      <c r="F11" s="143"/>
      <c r="G11" s="143"/>
      <c r="H11" s="143">
        <v>43.614182324509684</v>
      </c>
      <c r="I11" s="143"/>
      <c r="J11" s="143"/>
      <c r="K11" s="143">
        <v>16.880874488045993</v>
      </c>
      <c r="L11" s="143"/>
      <c r="M11" s="1"/>
      <c r="N11" s="24">
        <v>10.156634974278624</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24" customFormat="1" ht="33" customHeight="1" x14ac:dyDescent="0.25">
      <c r="A12" s="1"/>
      <c r="B12" s="1" t="s">
        <v>20</v>
      </c>
      <c r="E12" s="143">
        <v>5.7677359680791058</v>
      </c>
      <c r="F12" s="143"/>
      <c r="G12" s="143"/>
      <c r="H12" s="143">
        <v>61.503596965166331</v>
      </c>
      <c r="I12" s="143"/>
      <c r="J12" s="143"/>
      <c r="K12" s="143">
        <v>23.329088521220157</v>
      </c>
      <c r="L12" s="143"/>
      <c r="M12" s="1"/>
      <c r="N12" s="24">
        <v>9.3995785455344283</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24" customFormat="1" ht="33" customHeight="1" x14ac:dyDescent="0.25">
      <c r="A13" s="1"/>
      <c r="B13" s="1" t="s">
        <v>21</v>
      </c>
      <c r="E13" s="143">
        <v>22.329174716463328</v>
      </c>
      <c r="F13" s="143"/>
      <c r="G13" s="143"/>
      <c r="H13" s="143">
        <v>18.607565191292743</v>
      </c>
      <c r="I13" s="143"/>
      <c r="J13" s="143"/>
      <c r="K13" s="143">
        <v>49.533545308873812</v>
      </c>
      <c r="L13" s="143"/>
      <c r="M13" s="1"/>
      <c r="N13" s="24">
        <v>9.529714783370153</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24" customFormat="1" ht="33" customHeight="1" x14ac:dyDescent="0.25">
      <c r="A14" s="1"/>
      <c r="B14" s="1" t="s">
        <v>22</v>
      </c>
      <c r="E14" s="143">
        <v>10.333912524845472</v>
      </c>
      <c r="F14" s="143"/>
      <c r="G14" s="143"/>
      <c r="H14" s="143">
        <v>28.973703767595239</v>
      </c>
      <c r="I14" s="143"/>
      <c r="J14" s="143"/>
      <c r="K14" s="143">
        <v>47.470926398536541</v>
      </c>
      <c r="L14" s="143"/>
      <c r="M14" s="1"/>
      <c r="N14" s="24">
        <v>13.221457309022764</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24" customFormat="1" ht="33" customHeight="1" x14ac:dyDescent="0.25">
      <c r="A15" s="1"/>
      <c r="B15" s="1" t="s">
        <v>23</v>
      </c>
      <c r="E15" s="143">
        <v>7.2509237268613065</v>
      </c>
      <c r="F15" s="143"/>
      <c r="G15" s="143"/>
      <c r="H15" s="143">
        <v>62.185629902630303</v>
      </c>
      <c r="I15" s="143"/>
      <c r="J15" s="143"/>
      <c r="K15" s="143">
        <v>22.005794199334787</v>
      </c>
      <c r="L15" s="143"/>
      <c r="M15" s="1"/>
      <c r="N15" s="24">
        <v>8.5576521711736291</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24" customFormat="1" ht="33" customHeight="1" x14ac:dyDescent="0.25">
      <c r="A16" s="1"/>
      <c r="B16" s="1" t="s">
        <v>24</v>
      </c>
      <c r="E16" s="143">
        <v>12.138755600228635</v>
      </c>
      <c r="F16" s="143"/>
      <c r="G16" s="143"/>
      <c r="H16" s="143">
        <v>68.166710064900073</v>
      </c>
      <c r="I16" s="143"/>
      <c r="J16" s="143"/>
      <c r="K16" s="143">
        <v>13.396439420577941</v>
      </c>
      <c r="L16" s="143"/>
      <c r="M16" s="1"/>
      <c r="N16" s="24">
        <v>6.2980949142933982</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25">
      <c r="A17" s="6"/>
      <c r="B17" s="25" t="s">
        <v>25</v>
      </c>
      <c r="D17" s="1"/>
      <c r="E17" s="143">
        <v>7.095304028530605</v>
      </c>
      <c r="F17" s="143"/>
      <c r="G17" s="143"/>
      <c r="H17" s="143">
        <v>21.172924564837114</v>
      </c>
      <c r="I17" s="143"/>
      <c r="J17" s="143"/>
      <c r="K17" s="143">
        <v>57.22827788318223</v>
      </c>
      <c r="L17" s="143"/>
      <c r="M17" s="24"/>
      <c r="N17" s="24">
        <v>14.503493523450073</v>
      </c>
      <c r="Q17" s="9"/>
    </row>
    <row r="18" spans="1:17" ht="33" customHeight="1" x14ac:dyDescent="0.25">
      <c r="A18" s="6"/>
      <c r="B18" s="25" t="s">
        <v>26</v>
      </c>
      <c r="D18" s="1"/>
      <c r="E18" s="144">
        <v>14.751604670573833</v>
      </c>
      <c r="F18" s="143"/>
      <c r="G18" s="143"/>
      <c r="H18" s="143">
        <v>18.36266692197032</v>
      </c>
      <c r="I18" s="143"/>
      <c r="J18" s="143"/>
      <c r="K18" s="143">
        <v>56.572732129819236</v>
      </c>
      <c r="L18" s="143"/>
      <c r="M18" s="24"/>
      <c r="N18" s="24">
        <v>10.312996277636621</v>
      </c>
      <c r="Q18" s="9"/>
    </row>
    <row r="19" spans="1:17" ht="21" customHeight="1" x14ac:dyDescent="0.25">
      <c r="A19" s="6"/>
      <c r="B19" s="14"/>
      <c r="C19" s="14"/>
      <c r="D19" s="14"/>
      <c r="E19" s="14"/>
      <c r="F19" s="14"/>
      <c r="G19" s="14"/>
      <c r="H19" s="21"/>
      <c r="I19" s="21"/>
      <c r="J19" s="14"/>
      <c r="K19" s="21"/>
      <c r="L19" s="14"/>
      <c r="M19" s="14"/>
      <c r="N19" s="14"/>
    </row>
    <row r="20" spans="1:17" x14ac:dyDescent="0.25">
      <c r="B20" s="6"/>
      <c r="C20" s="6"/>
      <c r="D20" s="6"/>
      <c r="E20" s="6"/>
      <c r="F20" s="6"/>
      <c r="G20" s="6"/>
    </row>
    <row r="21" spans="1:17" x14ac:dyDescent="0.25">
      <c r="B21" s="239" t="s">
        <v>96</v>
      </c>
      <c r="C21" s="240"/>
      <c r="D21" s="240"/>
      <c r="E21" s="240"/>
      <c r="F21" s="240"/>
      <c r="G21" s="240"/>
      <c r="H21" s="240"/>
      <c r="I21" s="240"/>
      <c r="J21" s="240"/>
      <c r="K21" s="240"/>
      <c r="L21" s="240"/>
      <c r="M21" s="240"/>
    </row>
    <row r="22" spans="1:17" ht="18" customHeight="1" x14ac:dyDescent="0.25">
      <c r="B22" s="239" t="s">
        <v>95</v>
      </c>
      <c r="C22" s="240"/>
      <c r="D22" s="240"/>
      <c r="E22" s="240"/>
      <c r="F22" s="240"/>
      <c r="G22" s="240"/>
      <c r="H22" s="240"/>
      <c r="I22" s="240"/>
      <c r="J22" s="240"/>
      <c r="K22" s="240"/>
      <c r="L22" s="240"/>
      <c r="M22" s="240"/>
    </row>
    <row r="23" spans="1:17" x14ac:dyDescent="0.25">
      <c r="B23" s="239" t="s">
        <v>94</v>
      </c>
      <c r="C23" s="240"/>
      <c r="D23" s="240"/>
      <c r="E23" s="240"/>
      <c r="F23" s="240"/>
      <c r="G23" s="240"/>
      <c r="H23" s="240"/>
      <c r="I23" s="240"/>
      <c r="J23" s="240"/>
      <c r="K23" s="240"/>
      <c r="L23" s="240"/>
      <c r="M23" s="240"/>
    </row>
    <row r="24" spans="1:17" x14ac:dyDescent="0.25">
      <c r="B24" s="239" t="s">
        <v>132</v>
      </c>
      <c r="C24" s="240"/>
      <c r="D24" s="240"/>
      <c r="E24" s="240"/>
      <c r="F24" s="240"/>
      <c r="G24" s="240"/>
      <c r="H24" s="240"/>
      <c r="I24" s="240"/>
      <c r="J24" s="240"/>
      <c r="K24" s="240"/>
      <c r="L24" s="240"/>
      <c r="M24" s="240"/>
    </row>
    <row r="25" spans="1:17" ht="18" customHeight="1" x14ac:dyDescent="0.25">
      <c r="B25" s="239"/>
      <c r="C25" s="240"/>
      <c r="D25" s="240"/>
      <c r="E25" s="240"/>
      <c r="F25" s="240"/>
      <c r="G25" s="240"/>
      <c r="H25" s="240"/>
      <c r="I25" s="240"/>
      <c r="J25" s="240"/>
      <c r="K25" s="240"/>
      <c r="L25" s="240"/>
      <c r="M25" s="240"/>
    </row>
    <row r="26" spans="1:17" x14ac:dyDescent="0.25">
      <c r="A26" s="5"/>
      <c r="B26" s="5"/>
      <c r="C26" s="5"/>
      <c r="E26" s="5"/>
      <c r="F26" s="5"/>
      <c r="G26" s="5"/>
      <c r="H26" s="5"/>
      <c r="I26" s="5"/>
      <c r="J26" s="5"/>
      <c r="K26" s="5"/>
      <c r="L26" s="5"/>
      <c r="M26" s="5"/>
    </row>
    <row r="27" spans="1:17" x14ac:dyDescent="0.25">
      <c r="A27" s="5"/>
      <c r="B27" s="5"/>
      <c r="C27" s="5"/>
      <c r="E27" s="5"/>
      <c r="F27" s="5"/>
      <c r="G27" s="5"/>
      <c r="H27" s="5"/>
      <c r="I27" s="5"/>
      <c r="J27" s="5"/>
      <c r="K27" s="5"/>
      <c r="L27" s="5"/>
      <c r="M27" s="5"/>
    </row>
    <row r="28" spans="1:17" x14ac:dyDescent="0.25">
      <c r="A28" s="5"/>
      <c r="B28" s="5"/>
      <c r="C28" s="5"/>
      <c r="E28" s="5"/>
      <c r="F28" s="5"/>
      <c r="G28" s="5"/>
      <c r="H28" s="5"/>
      <c r="I28" s="5"/>
      <c r="J28" s="5"/>
      <c r="K28" s="5"/>
      <c r="L28" s="5"/>
      <c r="M28" s="5"/>
    </row>
    <row r="29" spans="1:17" x14ac:dyDescent="0.25">
      <c r="A29" s="5"/>
      <c r="B29" s="5"/>
      <c r="C29" s="5"/>
      <c r="E29" s="5"/>
      <c r="F29" s="5"/>
      <c r="G29" s="5"/>
      <c r="H29" s="5"/>
      <c r="I29" s="5"/>
      <c r="J29" s="5"/>
      <c r="K29" s="5"/>
      <c r="L29" s="5"/>
      <c r="M29" s="5"/>
    </row>
    <row r="30" spans="1:17" x14ac:dyDescent="0.25">
      <c r="A30" s="5"/>
      <c r="B30" s="5"/>
      <c r="C30" s="5"/>
      <c r="E30" s="5"/>
      <c r="F30" s="5"/>
      <c r="G30" s="5"/>
      <c r="H30" s="5"/>
      <c r="I30" s="5"/>
      <c r="J30" s="5"/>
      <c r="K30" s="5"/>
      <c r="L30" s="5"/>
      <c r="M30" s="5"/>
    </row>
    <row r="31" spans="1:17" x14ac:dyDescent="0.25">
      <c r="A31" s="5"/>
      <c r="B31" s="5"/>
      <c r="C31" s="5"/>
      <c r="E31" s="5"/>
      <c r="F31" s="5"/>
      <c r="G31" s="5"/>
      <c r="H31" s="5"/>
      <c r="I31" s="5"/>
      <c r="J31" s="5"/>
      <c r="K31" s="5"/>
      <c r="L31" s="5"/>
      <c r="M31" s="5"/>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4"/>
  <sheetViews>
    <sheetView zoomScale="60" zoomScaleNormal="60" workbookViewId="0">
      <selection activeCell="A4" sqref="A4"/>
    </sheetView>
  </sheetViews>
  <sheetFormatPr baseColWidth="10" defaultColWidth="11.42578125" defaultRowHeight="15" x14ac:dyDescent="0.25"/>
  <cols>
    <col min="1" max="1" width="3.42578125" style="1" customWidth="1"/>
    <col min="2" max="2" width="49" style="1" customWidth="1"/>
    <col min="3" max="3" width="3.42578125" style="5"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35" ht="54.75" customHeight="1" x14ac:dyDescent="0.25">
      <c r="J1" s="23"/>
    </row>
    <row r="2" spans="1:35" ht="15" customHeight="1" x14ac:dyDescent="0.25"/>
    <row r="3" spans="1:35" ht="23.25" x14ac:dyDescent="0.35">
      <c r="A3" s="4"/>
      <c r="B3" s="8" t="str">
        <f>Índice!B3</f>
        <v>ENCUESTA DE COYUNTURA DE LA EXPORTACIÓN: TERCER TRIMESTRE DE 2023</v>
      </c>
      <c r="C3" s="8"/>
      <c r="D3" s="8"/>
      <c r="E3" s="8"/>
      <c r="F3" s="8"/>
      <c r="G3" s="8"/>
      <c r="H3" s="8"/>
      <c r="I3" s="8"/>
      <c r="J3" s="8"/>
      <c r="K3" s="8"/>
      <c r="L3" s="11"/>
      <c r="M3" s="11"/>
      <c r="N3" s="11"/>
      <c r="O3" s="11"/>
      <c r="P3" s="11"/>
      <c r="Q3" s="11"/>
      <c r="R3" s="11"/>
      <c r="S3" s="11"/>
      <c r="T3" s="11"/>
      <c r="U3" s="11"/>
      <c r="V3" s="11"/>
      <c r="W3" s="11"/>
      <c r="X3" s="11"/>
    </row>
    <row r="4" spans="1:35" ht="15.75" x14ac:dyDescent="0.25">
      <c r="A4" s="12"/>
      <c r="C4" s="1"/>
    </row>
    <row r="5" spans="1:35" ht="15.75" x14ac:dyDescent="0.25">
      <c r="A5" s="12"/>
      <c r="B5" s="13" t="s">
        <v>106</v>
      </c>
      <c r="C5" s="13"/>
      <c r="D5" s="13"/>
      <c r="E5" s="13"/>
      <c r="F5" s="13"/>
      <c r="G5" s="13"/>
      <c r="H5" s="13"/>
      <c r="I5" s="13"/>
      <c r="J5" s="13"/>
      <c r="K5" s="13"/>
      <c r="L5" s="13"/>
      <c r="M5" s="13"/>
      <c r="N5" s="13"/>
      <c r="O5" s="13"/>
      <c r="P5" s="13"/>
      <c r="Q5" s="13"/>
      <c r="R5" s="13"/>
      <c r="S5" s="13"/>
      <c r="T5" s="13"/>
      <c r="U5" s="13"/>
      <c r="V5" s="13"/>
      <c r="W5" s="13"/>
      <c r="X5" s="13"/>
    </row>
    <row r="6" spans="1:35" ht="15.75" x14ac:dyDescent="0.25">
      <c r="A6" s="12"/>
      <c r="B6" s="23"/>
      <c r="C6" s="1"/>
    </row>
    <row r="7" spans="1:35" ht="15.75" x14ac:dyDescent="0.25">
      <c r="A7" s="12"/>
      <c r="B7" s="23"/>
      <c r="C7" s="1"/>
    </row>
    <row r="8" spans="1:35" ht="15.75" x14ac:dyDescent="0.25">
      <c r="A8" s="12"/>
      <c r="D8" s="241" t="s">
        <v>125</v>
      </c>
      <c r="E8" s="241"/>
      <c r="F8" s="241"/>
      <c r="G8" s="95"/>
      <c r="I8" s="244" t="s">
        <v>124</v>
      </c>
      <c r="J8" s="244"/>
      <c r="K8" s="244"/>
      <c r="L8" s="244"/>
      <c r="M8" s="244"/>
      <c r="N8" s="244"/>
      <c r="O8" s="244"/>
      <c r="P8" s="244"/>
      <c r="Q8" s="244"/>
      <c r="R8" s="244"/>
      <c r="S8" s="244"/>
      <c r="T8" s="244"/>
      <c r="U8" s="244"/>
      <c r="V8" s="244"/>
      <c r="W8" s="244"/>
      <c r="X8" s="14"/>
    </row>
    <row r="9" spans="1:35" ht="24" customHeight="1" x14ac:dyDescent="0.25">
      <c r="C9" s="1"/>
      <c r="D9" s="242"/>
      <c r="E9" s="242"/>
      <c r="F9" s="242"/>
      <c r="G9" s="95"/>
      <c r="I9" s="94" t="s">
        <v>123</v>
      </c>
      <c r="J9" s="94"/>
      <c r="K9" s="94"/>
      <c r="L9" s="94"/>
      <c r="M9" s="94"/>
      <c r="N9" s="94"/>
      <c r="O9" s="94"/>
      <c r="R9" s="94" t="s">
        <v>122</v>
      </c>
      <c r="S9" s="94"/>
      <c r="T9" s="94"/>
      <c r="U9" s="94"/>
      <c r="V9" s="94"/>
      <c r="W9" s="94"/>
      <c r="X9" s="94"/>
    </row>
    <row r="10" spans="1:35" ht="11.25" customHeight="1" x14ac:dyDescent="0.25">
      <c r="A10" s="6"/>
      <c r="D10" s="242"/>
      <c r="E10" s="242"/>
      <c r="F10" s="242"/>
      <c r="G10" s="95"/>
      <c r="H10" s="81"/>
      <c r="I10" s="81"/>
      <c r="J10" s="81"/>
      <c r="K10" s="81"/>
      <c r="L10" s="81"/>
      <c r="M10" s="81"/>
      <c r="N10" s="94"/>
      <c r="O10" s="94"/>
      <c r="R10" s="81"/>
      <c r="S10" s="81"/>
      <c r="T10" s="81"/>
      <c r="U10" s="81"/>
      <c r="V10" s="81"/>
      <c r="W10" s="94"/>
      <c r="X10" s="94"/>
    </row>
    <row r="11" spans="1:35" ht="21.75" customHeight="1" x14ac:dyDescent="0.25">
      <c r="A11" s="6"/>
      <c r="B11" s="94" t="s">
        <v>52</v>
      </c>
      <c r="D11" s="243"/>
      <c r="E11" s="243"/>
      <c r="F11" s="243"/>
      <c r="G11" s="95"/>
      <c r="I11" s="69" t="s">
        <v>53</v>
      </c>
      <c r="J11" s="70"/>
      <c r="K11" s="69" t="s">
        <v>54</v>
      </c>
      <c r="L11" s="70"/>
      <c r="M11" s="69" t="s">
        <v>70</v>
      </c>
      <c r="N11" s="70"/>
      <c r="O11" s="69" t="s">
        <v>71</v>
      </c>
      <c r="P11" s="84"/>
      <c r="R11" s="69" t="s">
        <v>53</v>
      </c>
      <c r="S11" s="70"/>
      <c r="T11" s="69" t="s">
        <v>54</v>
      </c>
      <c r="U11" s="70"/>
      <c r="V11" s="69" t="s">
        <v>70</v>
      </c>
      <c r="W11" s="70"/>
      <c r="X11" s="69" t="s">
        <v>71</v>
      </c>
    </row>
    <row r="12" spans="1:35" ht="7.5" customHeight="1" x14ac:dyDescent="0.25">
      <c r="A12" s="6"/>
      <c r="C12" s="1"/>
      <c r="E12" s="3"/>
      <c r="F12" s="3"/>
      <c r="G12" s="3"/>
      <c r="H12" s="3"/>
      <c r="I12" s="3"/>
      <c r="J12" s="3"/>
      <c r="K12" s="3"/>
      <c r="L12" s="3"/>
      <c r="M12" s="3"/>
      <c r="N12" s="3"/>
      <c r="O12" s="3"/>
      <c r="P12" s="3"/>
      <c r="Q12" s="3"/>
      <c r="R12" s="3"/>
      <c r="S12" s="3"/>
      <c r="T12" s="3"/>
      <c r="U12" s="3"/>
      <c r="V12" s="3"/>
      <c r="W12" s="3"/>
      <c r="X12" s="3"/>
    </row>
    <row r="13" spans="1:35" ht="30" customHeight="1" x14ac:dyDescent="0.25">
      <c r="A13" s="6"/>
      <c r="B13" s="25" t="s">
        <v>219</v>
      </c>
      <c r="C13" s="1"/>
      <c r="D13" s="7"/>
      <c r="E13" s="145">
        <v>95.249744222148919</v>
      </c>
      <c r="F13" s="145"/>
      <c r="G13" s="146"/>
      <c r="H13" s="147"/>
      <c r="I13" s="145">
        <v>15.422145084382324</v>
      </c>
      <c r="J13" s="145"/>
      <c r="K13" s="145">
        <v>55.496900492121767</v>
      </c>
      <c r="L13" s="145"/>
      <c r="M13" s="145">
        <v>28.447591709136216</v>
      </c>
      <c r="N13" s="145"/>
      <c r="O13" s="145">
        <v>0.63336271435968361</v>
      </c>
      <c r="P13" s="146"/>
      <c r="Q13" s="145"/>
      <c r="R13" s="145">
        <v>18.985815390172121</v>
      </c>
      <c r="S13" s="145"/>
      <c r="T13" s="145">
        <v>59.701486976425414</v>
      </c>
      <c r="U13" s="145"/>
      <c r="V13" s="145">
        <v>19.562953230089011</v>
      </c>
      <c r="W13" s="7"/>
      <c r="X13" s="7">
        <v>1.7497444033134504</v>
      </c>
    </row>
    <row r="14" spans="1:35" ht="30" customHeight="1" x14ac:dyDescent="0.25">
      <c r="A14" s="6"/>
      <c r="B14" s="111" t="s">
        <v>27</v>
      </c>
      <c r="C14" s="1"/>
      <c r="D14" s="7"/>
      <c r="E14" s="145">
        <v>94.877806532577651</v>
      </c>
      <c r="F14" s="145"/>
      <c r="G14" s="146"/>
      <c r="H14" s="147"/>
      <c r="I14" s="145">
        <v>16.098406606223435</v>
      </c>
      <c r="J14" s="142"/>
      <c r="K14" s="145">
        <v>55.096684530354857</v>
      </c>
      <c r="L14" s="145"/>
      <c r="M14" s="145">
        <v>28.309389616982273</v>
      </c>
      <c r="N14" s="145"/>
      <c r="O14" s="145">
        <v>0.4955192464394344</v>
      </c>
      <c r="P14" s="146"/>
      <c r="Q14" s="145"/>
      <c r="R14" s="145">
        <v>19.073444132785593</v>
      </c>
      <c r="S14" s="145"/>
      <c r="T14" s="145">
        <v>59.263936843348517</v>
      </c>
      <c r="U14" s="145"/>
      <c r="V14" s="145">
        <v>19.768600079530984</v>
      </c>
      <c r="W14" s="7"/>
      <c r="X14" s="7">
        <v>1.894018944334902</v>
      </c>
    </row>
    <row r="15" spans="1:35" ht="30" customHeight="1" x14ac:dyDescent="0.25">
      <c r="A15" s="6"/>
      <c r="B15" s="111" t="s">
        <v>28</v>
      </c>
      <c r="D15" s="7"/>
      <c r="E15" s="145">
        <v>68.934578027934151</v>
      </c>
      <c r="F15" s="145"/>
      <c r="G15" s="146"/>
      <c r="H15" s="147"/>
      <c r="I15" s="145">
        <v>10.623862071202495</v>
      </c>
      <c r="J15" s="145"/>
      <c r="K15" s="145">
        <v>60.426715041109247</v>
      </c>
      <c r="L15" s="145"/>
      <c r="M15" s="145">
        <v>27.661481373027168</v>
      </c>
      <c r="N15" s="145"/>
      <c r="O15" s="145">
        <v>1.2879415146610855</v>
      </c>
      <c r="P15" s="146"/>
      <c r="Q15" s="145"/>
      <c r="R15" s="145">
        <v>16.814815876120498</v>
      </c>
      <c r="S15" s="145"/>
      <c r="T15" s="145">
        <v>61.775590762584898</v>
      </c>
      <c r="U15" s="145"/>
      <c r="V15" s="145">
        <v>19.509084706903728</v>
      </c>
      <c r="W15" s="7"/>
      <c r="X15" s="7">
        <v>1.9005086543908825</v>
      </c>
    </row>
    <row r="16" spans="1:35" ht="30" customHeight="1" x14ac:dyDescent="0.25">
      <c r="A16" s="6"/>
      <c r="B16" s="112" t="s">
        <v>29</v>
      </c>
      <c r="C16" s="6"/>
      <c r="D16" s="7"/>
      <c r="E16" s="145">
        <v>71.052812435924722</v>
      </c>
      <c r="F16" s="145"/>
      <c r="G16" s="146"/>
      <c r="H16" s="148"/>
      <c r="I16" s="145">
        <v>11.364904180745478</v>
      </c>
      <c r="J16" s="145"/>
      <c r="K16" s="145">
        <v>57.059360998080834</v>
      </c>
      <c r="L16" s="145"/>
      <c r="M16" s="145">
        <v>30.222717022084549</v>
      </c>
      <c r="N16" s="145"/>
      <c r="O16" s="145">
        <v>1.3530177990891377</v>
      </c>
      <c r="P16" s="146"/>
      <c r="Q16" s="145"/>
      <c r="R16" s="145">
        <v>16.435638599164456</v>
      </c>
      <c r="S16" s="145"/>
      <c r="T16" s="145">
        <v>61.237531376174751</v>
      </c>
      <c r="U16" s="145"/>
      <c r="V16" s="145">
        <v>20.611832737650435</v>
      </c>
      <c r="W16" s="7"/>
      <c r="X16" s="7">
        <v>1.7149972870103687</v>
      </c>
      <c r="AI16" s="7"/>
    </row>
    <row r="17" spans="2:24" ht="30" customHeight="1" x14ac:dyDescent="0.25">
      <c r="B17" s="112" t="s">
        <v>30</v>
      </c>
      <c r="C17" s="6"/>
      <c r="D17" s="7"/>
      <c r="E17" s="145">
        <v>51.053029658464098</v>
      </c>
      <c r="F17" s="145"/>
      <c r="G17" s="146"/>
      <c r="H17" s="148"/>
      <c r="I17" s="145">
        <v>20.170653762828426</v>
      </c>
      <c r="J17" s="145"/>
      <c r="K17" s="145">
        <v>52.574199510737998</v>
      </c>
      <c r="L17" s="145"/>
      <c r="M17" s="145">
        <v>25.428193995486261</v>
      </c>
      <c r="N17" s="145"/>
      <c r="O17" s="145">
        <v>1.8269527309473301</v>
      </c>
      <c r="P17" s="146"/>
      <c r="Q17" s="145"/>
      <c r="R17" s="145">
        <v>21.702033613668618</v>
      </c>
      <c r="S17" s="145"/>
      <c r="T17" s="145">
        <v>55.238873584134666</v>
      </c>
      <c r="U17" s="145"/>
      <c r="V17" s="145">
        <v>21.444816323945272</v>
      </c>
      <c r="W17" s="7"/>
      <c r="X17" s="7">
        <v>1.6142764782514469</v>
      </c>
    </row>
    <row r="18" spans="2:24" ht="30" customHeight="1" x14ac:dyDescent="0.25">
      <c r="B18" s="112" t="s">
        <v>31</v>
      </c>
      <c r="C18" s="6"/>
      <c r="D18" s="7"/>
      <c r="E18" s="145">
        <v>60.129809888371199</v>
      </c>
      <c r="F18" s="145"/>
      <c r="G18" s="146"/>
      <c r="H18" s="148"/>
      <c r="I18" s="145">
        <v>15.904449544244379</v>
      </c>
      <c r="J18" s="145"/>
      <c r="K18" s="145">
        <v>57.248809568373481</v>
      </c>
      <c r="L18" s="145"/>
      <c r="M18" s="145">
        <v>25.406670740738207</v>
      </c>
      <c r="N18" s="145"/>
      <c r="O18" s="145">
        <v>1.4400701466439145</v>
      </c>
      <c r="P18" s="146"/>
      <c r="Q18" s="145"/>
      <c r="R18" s="145">
        <v>19.635013950087043</v>
      </c>
      <c r="S18" s="145"/>
      <c r="T18" s="145">
        <v>55.31531585892435</v>
      </c>
      <c r="U18" s="145"/>
      <c r="V18" s="145">
        <v>22.791326518400005</v>
      </c>
      <c r="W18" s="7"/>
      <c r="X18" s="7">
        <v>2.2583436725885981</v>
      </c>
    </row>
    <row r="19" spans="2:24" ht="30" customHeight="1" x14ac:dyDescent="0.25">
      <c r="B19" s="112" t="s">
        <v>32</v>
      </c>
      <c r="C19" s="6"/>
      <c r="D19" s="7"/>
      <c r="E19" s="145">
        <v>54.436512886121825</v>
      </c>
      <c r="F19" s="145"/>
      <c r="G19" s="146"/>
      <c r="H19" s="148"/>
      <c r="I19" s="145">
        <v>15.014555744528781</v>
      </c>
      <c r="J19" s="145"/>
      <c r="K19" s="145">
        <v>53.934076960356251</v>
      </c>
      <c r="L19" s="145"/>
      <c r="M19" s="145">
        <v>29.25042284822872</v>
      </c>
      <c r="N19" s="145"/>
      <c r="O19" s="145">
        <v>1.8009444468862477</v>
      </c>
      <c r="P19" s="149"/>
      <c r="Q19" s="150"/>
      <c r="R19" s="145">
        <v>17.798556410069789</v>
      </c>
      <c r="S19" s="145"/>
      <c r="T19" s="145">
        <v>59.542988099156723</v>
      </c>
      <c r="U19" s="145"/>
      <c r="V19" s="145">
        <v>20.373069529502857</v>
      </c>
      <c r="W19" s="7"/>
      <c r="X19" s="7">
        <v>2.2853859612706255</v>
      </c>
    </row>
    <row r="20" spans="2:24" ht="30" customHeight="1" x14ac:dyDescent="0.25">
      <c r="B20" s="111" t="s">
        <v>33</v>
      </c>
      <c r="C20" s="6"/>
      <c r="D20" s="7"/>
      <c r="E20" s="145">
        <v>34.069535786161275</v>
      </c>
      <c r="F20" s="145"/>
      <c r="G20" s="146"/>
      <c r="H20" s="148"/>
      <c r="I20" s="145">
        <v>14.59370304025931</v>
      </c>
      <c r="J20" s="145"/>
      <c r="K20" s="145">
        <v>52.459448083698199</v>
      </c>
      <c r="L20" s="145"/>
      <c r="M20" s="145">
        <v>29.474221322582455</v>
      </c>
      <c r="N20" s="145"/>
      <c r="O20" s="145">
        <v>3.4726275534600468</v>
      </c>
      <c r="P20" s="146"/>
      <c r="Q20" s="145"/>
      <c r="R20" s="145">
        <v>16.687612136763548</v>
      </c>
      <c r="S20" s="145"/>
      <c r="T20" s="145">
        <v>59.256773321954306</v>
      </c>
      <c r="U20" s="145"/>
      <c r="V20" s="145">
        <v>21.093232833871593</v>
      </c>
      <c r="W20" s="7"/>
      <c r="X20" s="7">
        <v>2.9623817074105507</v>
      </c>
    </row>
    <row r="21" spans="2:24" ht="30" customHeight="1" x14ac:dyDescent="0.25">
      <c r="B21" s="111" t="s">
        <v>34</v>
      </c>
      <c r="C21" s="6"/>
      <c r="D21" s="7"/>
      <c r="E21" s="145">
        <v>44.583615115019505</v>
      </c>
      <c r="F21" s="145"/>
      <c r="G21" s="146"/>
      <c r="H21" s="148"/>
      <c r="I21" s="145">
        <v>12.472936583647412</v>
      </c>
      <c r="J21" s="145"/>
      <c r="K21" s="145">
        <v>54.918908882764207</v>
      </c>
      <c r="L21" s="145"/>
      <c r="M21" s="145">
        <v>30.224356765730125</v>
      </c>
      <c r="N21" s="145"/>
      <c r="O21" s="145">
        <v>2.3837977678582507</v>
      </c>
      <c r="P21" s="146"/>
      <c r="Q21" s="145"/>
      <c r="R21" s="145">
        <v>15.101015558998633</v>
      </c>
      <c r="S21" s="145"/>
      <c r="T21" s="145">
        <v>59.813618342357856</v>
      </c>
      <c r="U21" s="145"/>
      <c r="V21" s="145">
        <v>22.065257771336086</v>
      </c>
      <c r="W21" s="7"/>
      <c r="X21" s="7">
        <v>3.0201083273074341</v>
      </c>
    </row>
    <row r="22" spans="2:24" ht="30" customHeight="1" x14ac:dyDescent="0.25">
      <c r="B22" s="112" t="s">
        <v>35</v>
      </c>
      <c r="C22" s="6"/>
      <c r="D22" s="7"/>
      <c r="E22" s="145">
        <v>53.856421021443147</v>
      </c>
      <c r="F22" s="145"/>
      <c r="G22" s="146"/>
      <c r="H22" s="148"/>
      <c r="I22" s="145">
        <v>12.467936651555474</v>
      </c>
      <c r="J22" s="145"/>
      <c r="K22" s="145">
        <v>56.342987799181763</v>
      </c>
      <c r="L22" s="145"/>
      <c r="M22" s="145">
        <v>29.376339453868887</v>
      </c>
      <c r="N22" s="145"/>
      <c r="O22" s="145">
        <v>1.8127360953938716</v>
      </c>
      <c r="P22" s="146"/>
      <c r="Q22" s="145"/>
      <c r="R22" s="145">
        <v>14.262759301570691</v>
      </c>
      <c r="S22" s="145"/>
      <c r="T22" s="145">
        <v>58.938292023720464</v>
      </c>
      <c r="U22" s="145"/>
      <c r="V22" s="145">
        <v>23.667896170230481</v>
      </c>
      <c r="W22" s="7"/>
      <c r="X22" s="7">
        <v>3.1310525044783639</v>
      </c>
    </row>
    <row r="23" spans="2:24" ht="30" customHeight="1" x14ac:dyDescent="0.25">
      <c r="B23" s="112" t="s">
        <v>36</v>
      </c>
      <c r="C23" s="19"/>
      <c r="D23" s="19"/>
      <c r="E23" s="152">
        <v>25.100463617048003</v>
      </c>
      <c r="F23" s="97"/>
      <c r="G23" s="96"/>
      <c r="H23" s="43"/>
      <c r="I23" s="122">
        <v>16.632227700152228</v>
      </c>
      <c r="J23" s="97"/>
      <c r="K23" s="122">
        <v>55.272627234249292</v>
      </c>
      <c r="L23" s="97"/>
      <c r="M23" s="122">
        <v>25.110711340793397</v>
      </c>
      <c r="N23" s="41"/>
      <c r="O23" s="122">
        <v>2.9844337248050747</v>
      </c>
      <c r="P23" s="96"/>
      <c r="Q23" s="7"/>
      <c r="R23" s="122">
        <v>17.822213794571049</v>
      </c>
      <c r="S23" s="97"/>
      <c r="T23" s="122">
        <v>55.628754561721458</v>
      </c>
      <c r="U23" s="97"/>
      <c r="V23" s="122">
        <v>23.54357305540465</v>
      </c>
      <c r="W23" s="41"/>
      <c r="X23" s="122">
        <v>3.0054585883028571</v>
      </c>
    </row>
    <row r="24" spans="2:24" x14ac:dyDescent="0.25">
      <c r="B24" s="6"/>
      <c r="C24" s="6"/>
      <c r="D24" s="6"/>
      <c r="H24" s="6"/>
      <c r="I24" s="6"/>
      <c r="J24" s="6"/>
      <c r="K24" s="6"/>
      <c r="L24" s="6"/>
    </row>
    <row r="25" spans="2:24" x14ac:dyDescent="0.25">
      <c r="B25" s="239" t="s">
        <v>126</v>
      </c>
      <c r="C25" s="239"/>
      <c r="D25" s="239"/>
      <c r="E25" s="239"/>
      <c r="F25" s="239"/>
      <c r="G25" s="239"/>
      <c r="H25" s="239"/>
      <c r="I25" s="239"/>
      <c r="J25" s="239"/>
      <c r="K25" s="239"/>
      <c r="L25" s="239"/>
      <c r="M25" s="239"/>
      <c r="N25" s="239"/>
      <c r="O25" s="239"/>
      <c r="P25" s="50"/>
    </row>
    <row r="26" spans="2:24" x14ac:dyDescent="0.25">
      <c r="B26" s="239"/>
      <c r="C26" s="239"/>
      <c r="D26" s="239"/>
      <c r="E26" s="239"/>
      <c r="F26" s="239"/>
      <c r="G26" s="239"/>
      <c r="H26" s="239"/>
      <c r="I26" s="239"/>
      <c r="J26" s="239"/>
      <c r="K26" s="239"/>
      <c r="L26" s="239"/>
      <c r="M26" s="239"/>
      <c r="N26" s="239"/>
      <c r="O26" s="239"/>
      <c r="P26" s="50"/>
    </row>
    <row r="27" spans="2:24" x14ac:dyDescent="0.25">
      <c r="B27" s="239" t="s">
        <v>129</v>
      </c>
      <c r="C27" s="239"/>
      <c r="D27" s="239"/>
      <c r="E27" s="239"/>
      <c r="F27" s="239"/>
      <c r="G27" s="239"/>
      <c r="H27" s="239"/>
      <c r="I27" s="239"/>
      <c r="J27" s="239"/>
      <c r="K27" s="239"/>
      <c r="L27" s="239"/>
      <c r="M27" s="239"/>
      <c r="N27" s="239"/>
      <c r="O27" s="239"/>
      <c r="P27" s="50"/>
    </row>
    <row r="28" spans="2:24" x14ac:dyDescent="0.25">
      <c r="B28" s="239"/>
      <c r="C28" s="239"/>
      <c r="D28" s="239"/>
      <c r="E28" s="239"/>
      <c r="F28" s="239"/>
      <c r="G28" s="239"/>
      <c r="H28" s="239"/>
      <c r="I28" s="239"/>
      <c r="J28" s="239"/>
      <c r="K28" s="239"/>
      <c r="L28" s="239"/>
      <c r="M28" s="239"/>
      <c r="N28" s="239"/>
      <c r="O28" s="239"/>
      <c r="P28" s="50"/>
    </row>
    <row r="29" spans="2:24" x14ac:dyDescent="0.25">
      <c r="B29" s="239" t="s">
        <v>130</v>
      </c>
      <c r="C29" s="239"/>
      <c r="D29" s="239"/>
      <c r="E29" s="239"/>
      <c r="F29" s="239"/>
      <c r="G29" s="239"/>
      <c r="H29" s="239"/>
      <c r="I29" s="239"/>
      <c r="J29" s="239"/>
      <c r="K29" s="239"/>
      <c r="L29" s="239"/>
      <c r="M29" s="239"/>
      <c r="N29" s="239"/>
      <c r="O29" s="239"/>
      <c r="P29" s="50"/>
    </row>
    <row r="30" spans="2:24" x14ac:dyDescent="0.25">
      <c r="B30" s="239"/>
      <c r="C30" s="239"/>
      <c r="D30" s="239"/>
      <c r="E30" s="239"/>
      <c r="F30" s="239"/>
      <c r="G30" s="239"/>
      <c r="H30" s="239"/>
      <c r="I30" s="239"/>
      <c r="J30" s="239"/>
      <c r="K30" s="239"/>
      <c r="L30" s="239"/>
      <c r="M30" s="239"/>
      <c r="N30" s="239"/>
      <c r="O30" s="239"/>
      <c r="P30" s="50"/>
    </row>
    <row r="31" spans="2:24" x14ac:dyDescent="0.25">
      <c r="B31" s="239" t="s">
        <v>127</v>
      </c>
      <c r="C31" s="239"/>
      <c r="D31" s="239"/>
      <c r="E31" s="239"/>
      <c r="F31" s="239"/>
      <c r="G31" s="239"/>
      <c r="H31" s="239"/>
      <c r="I31" s="239"/>
      <c r="J31" s="239"/>
      <c r="K31" s="239"/>
      <c r="L31" s="239"/>
      <c r="M31" s="239"/>
      <c r="N31" s="239"/>
      <c r="O31" s="239"/>
      <c r="P31" s="50"/>
    </row>
    <row r="32" spans="2:24" x14ac:dyDescent="0.25">
      <c r="B32" s="239"/>
      <c r="C32" s="239"/>
      <c r="D32" s="239"/>
      <c r="E32" s="239"/>
      <c r="F32" s="239"/>
      <c r="G32" s="239"/>
      <c r="H32" s="239"/>
      <c r="I32" s="239"/>
      <c r="J32" s="239"/>
      <c r="K32" s="239"/>
      <c r="L32" s="239"/>
      <c r="M32" s="239"/>
      <c r="N32" s="239"/>
      <c r="O32" s="239"/>
      <c r="P32" s="50"/>
    </row>
    <row r="33" spans="2:16" x14ac:dyDescent="0.25">
      <c r="B33" s="239" t="s">
        <v>128</v>
      </c>
      <c r="C33" s="239"/>
      <c r="D33" s="239"/>
      <c r="E33" s="239"/>
      <c r="F33" s="239"/>
      <c r="G33" s="239"/>
      <c r="H33" s="239"/>
      <c r="I33" s="239"/>
      <c r="J33" s="239"/>
      <c r="K33" s="239"/>
      <c r="L33" s="239"/>
      <c r="M33" s="239"/>
      <c r="N33" s="239"/>
      <c r="O33" s="239"/>
      <c r="P33" s="50"/>
    </row>
    <row r="34" spans="2:16" x14ac:dyDescent="0.25">
      <c r="B34" s="239"/>
      <c r="C34" s="239"/>
      <c r="D34" s="239"/>
      <c r="E34" s="239"/>
      <c r="F34" s="239"/>
      <c r="G34" s="239"/>
      <c r="H34" s="239"/>
      <c r="I34" s="239"/>
      <c r="J34" s="239"/>
      <c r="K34" s="239"/>
      <c r="L34" s="239"/>
      <c r="M34" s="239"/>
      <c r="N34" s="239"/>
      <c r="O34" s="239"/>
      <c r="P34" s="50"/>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76" zoomScaleNormal="76" workbookViewId="0">
      <selection activeCell="A4" sqref="A4"/>
    </sheetView>
  </sheetViews>
  <sheetFormatPr baseColWidth="10" defaultColWidth="11.42578125" defaultRowHeight="15" x14ac:dyDescent="0.25"/>
  <cols>
    <col min="1" max="1" width="5" style="1" customWidth="1"/>
    <col min="2" max="2" width="19.42578125" style="1" customWidth="1"/>
    <col min="3" max="3" width="3.5703125" style="1" customWidth="1"/>
    <col min="4" max="4" width="3.5703125" style="5"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5"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4"/>
      <c r="B3" s="8" t="str">
        <f>Índice!B3</f>
        <v>ENCUESTA DE COYUNTURA DE LA EXPORTACIÓN: TERCER TRIMESTRE DE 2023</v>
      </c>
      <c r="C3" s="8"/>
      <c r="D3" s="8"/>
      <c r="E3" s="8"/>
      <c r="F3" s="8"/>
      <c r="G3" s="8"/>
      <c r="H3" s="8"/>
      <c r="I3" s="8"/>
      <c r="J3" s="8"/>
      <c r="K3" s="8"/>
      <c r="L3" s="8"/>
      <c r="M3" s="8"/>
      <c r="N3" s="8"/>
      <c r="O3" s="8"/>
      <c r="P3" s="11"/>
      <c r="Q3" s="11"/>
      <c r="R3" s="11"/>
      <c r="S3" s="11"/>
      <c r="T3" s="11"/>
      <c r="U3" s="11"/>
      <c r="V3" s="11"/>
      <c r="W3" s="11"/>
      <c r="X3" s="11"/>
      <c r="Y3" s="11"/>
    </row>
    <row r="4" spans="1:25" ht="15.75" x14ac:dyDescent="0.25">
      <c r="A4" s="12"/>
      <c r="D4" s="1"/>
      <c r="L4" s="1"/>
    </row>
    <row r="5" spans="1:25" ht="15.75" x14ac:dyDescent="0.25">
      <c r="A5" s="12"/>
      <c r="B5" s="13" t="s">
        <v>113</v>
      </c>
      <c r="C5" s="14"/>
      <c r="D5" s="14"/>
      <c r="E5" s="14"/>
      <c r="F5" s="14"/>
      <c r="G5" s="14"/>
      <c r="H5" s="14"/>
      <c r="I5" s="14"/>
      <c r="J5" s="14"/>
      <c r="K5" s="14"/>
      <c r="L5" s="14"/>
      <c r="M5" s="14"/>
      <c r="N5" s="14"/>
      <c r="O5" s="14"/>
      <c r="P5" s="14"/>
      <c r="Q5" s="14"/>
      <c r="R5" s="14"/>
      <c r="S5" s="14"/>
      <c r="T5" s="14"/>
      <c r="U5" s="14"/>
      <c r="V5" s="14"/>
      <c r="W5" s="14"/>
      <c r="X5" s="14"/>
      <c r="Y5" s="14"/>
    </row>
    <row r="6" spans="1:25" ht="15.75" x14ac:dyDescent="0.25">
      <c r="A6" s="12"/>
      <c r="D6" s="1"/>
      <c r="L6" s="1"/>
    </row>
    <row r="7" spans="1:25" ht="15" customHeight="1" x14ac:dyDescent="0.25">
      <c r="C7" s="10"/>
      <c r="D7" s="1"/>
      <c r="F7" s="10"/>
      <c r="I7" s="9"/>
      <c r="K7" s="10"/>
      <c r="L7" s="1"/>
      <c r="M7" s="9"/>
      <c r="N7" s="9"/>
      <c r="T7" s="9"/>
    </row>
    <row r="8" spans="1:25" x14ac:dyDescent="0.25">
      <c r="B8" s="245" t="s">
        <v>45</v>
      </c>
      <c r="C8" s="245"/>
      <c r="D8" s="1"/>
      <c r="E8" s="187" t="s">
        <v>44</v>
      </c>
      <c r="G8" s="245" t="s">
        <v>46</v>
      </c>
      <c r="H8" s="245"/>
      <c r="J8" s="187" t="s">
        <v>44</v>
      </c>
      <c r="L8" s="245" t="s">
        <v>47</v>
      </c>
      <c r="M8" s="245"/>
      <c r="O8" s="187" t="s">
        <v>44</v>
      </c>
    </row>
    <row r="9" spans="1:25" x14ac:dyDescent="0.25">
      <c r="B9" s="246"/>
      <c r="C9" s="246"/>
      <c r="D9" s="1"/>
      <c r="E9" s="189"/>
      <c r="G9" s="246"/>
      <c r="H9" s="246"/>
      <c r="J9" s="189"/>
      <c r="L9" s="246"/>
      <c r="M9" s="246"/>
      <c r="O9" s="189"/>
    </row>
    <row r="10" spans="1:25" x14ac:dyDescent="0.25">
      <c r="C10" s="10"/>
      <c r="D10" s="1"/>
      <c r="F10" s="10"/>
      <c r="I10" s="5"/>
      <c r="L10" s="1"/>
      <c r="O10" s="151"/>
    </row>
    <row r="11" spans="1:25" x14ac:dyDescent="0.25">
      <c r="B11" s="1" t="s">
        <v>144</v>
      </c>
      <c r="E11" s="9">
        <v>70.312352836109696</v>
      </c>
      <c r="G11" s="1" t="s">
        <v>145</v>
      </c>
      <c r="I11" s="5"/>
      <c r="J11" s="123">
        <v>54.526510294621374</v>
      </c>
      <c r="L11" s="1" t="s">
        <v>146</v>
      </c>
      <c r="N11" s="10"/>
      <c r="O11" s="124">
        <v>70.921107951747345</v>
      </c>
    </row>
    <row r="12" spans="1:25" x14ac:dyDescent="0.25">
      <c r="B12" s="1" t="s">
        <v>147</v>
      </c>
      <c r="C12" s="6"/>
      <c r="D12" s="123"/>
      <c r="E12" s="9">
        <v>64.300025933830085</v>
      </c>
      <c r="G12" s="1" t="s">
        <v>148</v>
      </c>
      <c r="H12" s="6"/>
      <c r="I12" s="5"/>
      <c r="J12" s="9">
        <v>35.241047659622197</v>
      </c>
      <c r="L12" s="1" t="s">
        <v>149</v>
      </c>
      <c r="N12" s="10"/>
      <c r="O12" s="124">
        <v>33.810764577548078</v>
      </c>
    </row>
    <row r="13" spans="1:25" x14ac:dyDescent="0.25">
      <c r="B13" s="1" t="s">
        <v>150</v>
      </c>
      <c r="C13" s="6"/>
      <c r="E13" s="124">
        <v>52.498743295402825</v>
      </c>
      <c r="G13" s="1" t="s">
        <v>151</v>
      </c>
      <c r="H13" s="6"/>
      <c r="I13" s="5"/>
      <c r="J13" s="9">
        <v>25.73780226429075</v>
      </c>
      <c r="L13" s="1" t="s">
        <v>155</v>
      </c>
      <c r="N13" s="10"/>
      <c r="O13" s="124">
        <v>23.496348476281678</v>
      </c>
    </row>
    <row r="14" spans="1:25" x14ac:dyDescent="0.25">
      <c r="B14" s="1" t="s">
        <v>153</v>
      </c>
      <c r="C14" s="6"/>
      <c r="E14" s="124">
        <v>47.168448884718266</v>
      </c>
      <c r="G14" s="1" t="s">
        <v>154</v>
      </c>
      <c r="H14" s="6"/>
      <c r="I14" s="5"/>
      <c r="J14" s="123">
        <v>23.450445769592179</v>
      </c>
      <c r="L14" s="1" t="s">
        <v>158</v>
      </c>
      <c r="N14" s="10"/>
      <c r="O14" s="125">
        <v>17.706345738333816</v>
      </c>
    </row>
    <row r="15" spans="1:25" x14ac:dyDescent="0.25">
      <c r="B15" s="1" t="s">
        <v>159</v>
      </c>
      <c r="C15" s="6"/>
      <c r="E15" s="124">
        <v>26.409669957145088</v>
      </c>
      <c r="G15" s="1" t="s">
        <v>160</v>
      </c>
      <c r="H15" s="6"/>
      <c r="I15" s="5"/>
      <c r="J15" s="9">
        <v>21.584182782867092</v>
      </c>
      <c r="L15" s="1" t="s">
        <v>161</v>
      </c>
      <c r="N15" s="10"/>
      <c r="O15" s="124">
        <v>11.326038697057241</v>
      </c>
    </row>
    <row r="16" spans="1:25" x14ac:dyDescent="0.25">
      <c r="B16" s="1" t="s">
        <v>156</v>
      </c>
      <c r="C16" s="6"/>
      <c r="E16" s="124">
        <v>26.002303480320887</v>
      </c>
      <c r="G16" s="1" t="s">
        <v>157</v>
      </c>
      <c r="H16" s="6"/>
      <c r="I16" s="5"/>
      <c r="J16" s="9">
        <v>21.262849420715561</v>
      </c>
      <c r="L16" s="1" t="s">
        <v>164</v>
      </c>
      <c r="N16" s="10"/>
      <c r="O16" s="124">
        <v>9.8319238454563909</v>
      </c>
    </row>
    <row r="17" spans="2:25" x14ac:dyDescent="0.25">
      <c r="B17" s="1" t="s">
        <v>165</v>
      </c>
      <c r="C17" s="6"/>
      <c r="E17" s="124">
        <v>11.96005920851931</v>
      </c>
      <c r="G17" s="1" t="s">
        <v>163</v>
      </c>
      <c r="H17" s="6"/>
      <c r="I17" s="5"/>
      <c r="J17" s="9">
        <v>12.731642145756753</v>
      </c>
      <c r="L17" s="1" t="s">
        <v>152</v>
      </c>
      <c r="N17" s="10"/>
      <c r="O17" s="125">
        <v>8.5562890670789766</v>
      </c>
    </row>
    <row r="18" spans="2:25" x14ac:dyDescent="0.25">
      <c r="B18" s="1" t="s">
        <v>162</v>
      </c>
      <c r="C18" s="6"/>
      <c r="E18" s="124">
        <v>11.952393986884429</v>
      </c>
      <c r="G18" s="14"/>
      <c r="H18" s="14"/>
      <c r="I18" s="21"/>
      <c r="J18" s="14"/>
      <c r="L18" s="1" t="s">
        <v>166</v>
      </c>
      <c r="N18" s="10"/>
      <c r="O18" s="9">
        <v>8.4032029280006491</v>
      </c>
    </row>
    <row r="19" spans="2:25" x14ac:dyDescent="0.25">
      <c r="B19" s="1" t="s">
        <v>167</v>
      </c>
      <c r="C19" s="6"/>
      <c r="E19" s="9">
        <v>10.748459001874146</v>
      </c>
      <c r="I19" s="10"/>
      <c r="L19" s="1" t="s">
        <v>230</v>
      </c>
      <c r="N19" s="10"/>
      <c r="O19" s="9">
        <v>3.790117973716034</v>
      </c>
    </row>
    <row r="20" spans="2:25" x14ac:dyDescent="0.25">
      <c r="B20" s="1" t="s">
        <v>168</v>
      </c>
      <c r="C20" s="6"/>
      <c r="E20" s="9">
        <v>7.5786796343186076</v>
      </c>
      <c r="F20" s="10"/>
      <c r="I20" s="10"/>
      <c r="L20" s="14"/>
      <c r="M20" s="21"/>
      <c r="N20" s="14"/>
      <c r="O20" s="14"/>
    </row>
    <row r="21" spans="2:25" x14ac:dyDescent="0.25">
      <c r="B21" s="1" t="s">
        <v>227</v>
      </c>
      <c r="C21" s="6"/>
      <c r="E21" s="9">
        <v>7.420791091748419</v>
      </c>
      <c r="F21" s="10"/>
      <c r="I21" s="10"/>
      <c r="L21" s="1"/>
    </row>
    <row r="22" spans="2:25" x14ac:dyDescent="0.25">
      <c r="B22" s="14"/>
      <c r="C22" s="21"/>
      <c r="D22" s="14"/>
      <c r="E22" s="14"/>
      <c r="F22" s="10"/>
    </row>
    <row r="23" spans="2:25" x14ac:dyDescent="0.25">
      <c r="C23" s="10"/>
      <c r="D23" s="1"/>
      <c r="F23" s="10"/>
      <c r="G23" s="245" t="s">
        <v>49</v>
      </c>
      <c r="H23" s="245"/>
      <c r="J23" s="187" t="s">
        <v>44</v>
      </c>
      <c r="L23" s="245" t="s">
        <v>139</v>
      </c>
      <c r="M23" s="245"/>
      <c r="O23" s="187" t="s">
        <v>44</v>
      </c>
      <c r="Q23" s="245" t="s">
        <v>51</v>
      </c>
      <c r="R23" s="245"/>
      <c r="T23" s="187" t="s">
        <v>44</v>
      </c>
      <c r="V23" s="245" t="s">
        <v>50</v>
      </c>
      <c r="W23" s="245"/>
      <c r="Y23" s="187" t="s">
        <v>44</v>
      </c>
    </row>
    <row r="24" spans="2:25" x14ac:dyDescent="0.25">
      <c r="F24" s="10"/>
      <c r="G24" s="246"/>
      <c r="H24" s="246"/>
      <c r="J24" s="189"/>
      <c r="L24" s="246"/>
      <c r="M24" s="246"/>
      <c r="O24" s="189"/>
      <c r="Q24" s="246"/>
      <c r="R24" s="246"/>
      <c r="T24" s="189"/>
      <c r="V24" s="246"/>
      <c r="W24" s="246"/>
      <c r="Y24" s="189"/>
    </row>
    <row r="25" spans="2:25" x14ac:dyDescent="0.25">
      <c r="B25" s="245" t="s">
        <v>48</v>
      </c>
      <c r="C25" s="245"/>
      <c r="D25" s="1"/>
      <c r="E25" s="187" t="s">
        <v>44</v>
      </c>
      <c r="F25" s="10"/>
      <c r="I25" s="9"/>
      <c r="L25" s="1"/>
    </row>
    <row r="26" spans="2:25" x14ac:dyDescent="0.25">
      <c r="B26" s="246"/>
      <c r="C26" s="246"/>
      <c r="D26" s="1"/>
      <c r="E26" s="189"/>
      <c r="F26" s="10"/>
      <c r="G26" s="1" t="s">
        <v>170</v>
      </c>
      <c r="I26" s="10"/>
      <c r="J26" s="9">
        <v>51.874828906546824</v>
      </c>
      <c r="L26" s="1" t="s">
        <v>205</v>
      </c>
      <c r="O26" s="123">
        <v>62.585815989780343</v>
      </c>
      <c r="Q26" s="1" t="s">
        <v>172</v>
      </c>
      <c r="T26" s="9">
        <v>81.802193075012894</v>
      </c>
      <c r="V26" s="1" t="s">
        <v>173</v>
      </c>
      <c r="Y26" s="9">
        <v>61.534861444003674</v>
      </c>
    </row>
    <row r="27" spans="2:25" x14ac:dyDescent="0.25">
      <c r="B27" s="9"/>
      <c r="C27" s="9"/>
      <c r="D27" s="1"/>
      <c r="E27" s="9"/>
      <c r="F27" s="10"/>
      <c r="G27" s="1" t="s">
        <v>175</v>
      </c>
      <c r="I27" s="10"/>
      <c r="J27" s="9">
        <v>39.74264238319892</v>
      </c>
      <c r="L27" s="1" t="s">
        <v>171</v>
      </c>
      <c r="O27" s="9">
        <v>23.138529845767692</v>
      </c>
      <c r="Q27" s="1" t="s">
        <v>177</v>
      </c>
      <c r="T27" s="9">
        <v>40.673963953633375</v>
      </c>
      <c r="U27" s="9"/>
      <c r="V27" s="1" t="s">
        <v>178</v>
      </c>
      <c r="Y27" s="123">
        <v>29.885801367283417</v>
      </c>
    </row>
    <row r="28" spans="2:25" x14ac:dyDescent="0.25">
      <c r="B28" s="1" t="s">
        <v>169</v>
      </c>
      <c r="D28" s="9"/>
      <c r="E28" s="124">
        <v>89.238852088097502</v>
      </c>
      <c r="F28" s="10"/>
      <c r="G28" s="1" t="s">
        <v>179</v>
      </c>
      <c r="I28" s="10"/>
      <c r="J28" s="9">
        <v>26.15054740262724</v>
      </c>
      <c r="L28" s="1" t="s">
        <v>184</v>
      </c>
      <c r="O28" s="9">
        <v>22.722108839067499</v>
      </c>
      <c r="Q28" s="14"/>
      <c r="R28" s="14"/>
      <c r="S28" s="14"/>
      <c r="T28" s="20"/>
      <c r="V28" s="1" t="s">
        <v>188</v>
      </c>
      <c r="Y28" s="9">
        <v>20.160133887047433</v>
      </c>
    </row>
    <row r="29" spans="2:25" x14ac:dyDescent="0.25">
      <c r="B29" s="1" t="s">
        <v>174</v>
      </c>
      <c r="D29" s="9"/>
      <c r="E29" s="125">
        <v>32.992278341511174</v>
      </c>
      <c r="F29" s="10"/>
      <c r="G29" s="1" t="s">
        <v>183</v>
      </c>
      <c r="I29" s="10"/>
      <c r="J29" s="9">
        <v>24.47893302427963</v>
      </c>
      <c r="L29" s="1" t="s">
        <v>180</v>
      </c>
      <c r="O29" s="9">
        <v>22.478004562394645</v>
      </c>
      <c r="V29" s="1" t="s">
        <v>185</v>
      </c>
      <c r="Y29" s="9">
        <v>17.808351309546087</v>
      </c>
    </row>
    <row r="30" spans="2:25" x14ac:dyDescent="0.25">
      <c r="B30" s="14"/>
      <c r="C30" s="14"/>
      <c r="D30" s="20"/>
      <c r="E30" s="14"/>
      <c r="F30" s="10"/>
      <c r="G30" s="1" t="s">
        <v>186</v>
      </c>
      <c r="I30" s="10"/>
      <c r="J30" s="9">
        <v>20.448974025447978</v>
      </c>
      <c r="L30" s="1" t="s">
        <v>176</v>
      </c>
      <c r="O30" s="123">
        <v>22.241865828984224</v>
      </c>
      <c r="V30" s="1" t="s">
        <v>182</v>
      </c>
      <c r="Y30" s="9">
        <v>10.834828153550514</v>
      </c>
    </row>
    <row r="31" spans="2:25" x14ac:dyDescent="0.25">
      <c r="F31" s="10"/>
      <c r="G31" s="1" t="s">
        <v>189</v>
      </c>
      <c r="I31" s="10"/>
      <c r="J31" s="9">
        <v>16.936115849493714</v>
      </c>
      <c r="L31" s="1" t="s">
        <v>187</v>
      </c>
      <c r="O31" s="9">
        <v>19.307580418473627</v>
      </c>
      <c r="V31" s="1" t="s">
        <v>191</v>
      </c>
      <c r="Y31" s="9">
        <v>9.4126996626539743</v>
      </c>
    </row>
    <row r="32" spans="2:25" x14ac:dyDescent="0.25">
      <c r="F32" s="10"/>
      <c r="G32" s="1" t="s">
        <v>195</v>
      </c>
      <c r="I32" s="10"/>
      <c r="J32" s="9">
        <v>12.612078269177712</v>
      </c>
      <c r="L32" s="1" t="s">
        <v>196</v>
      </c>
      <c r="O32" s="9">
        <v>15.67235241197471</v>
      </c>
      <c r="V32" s="1" t="s">
        <v>194</v>
      </c>
      <c r="Y32" s="9">
        <v>9.1524200277820444</v>
      </c>
    </row>
    <row r="33" spans="2:25" x14ac:dyDescent="0.25">
      <c r="F33" s="10"/>
      <c r="G33" s="1" t="s">
        <v>200</v>
      </c>
      <c r="I33" s="10"/>
      <c r="J33" s="9">
        <v>11.689366530515656</v>
      </c>
      <c r="L33" s="1" t="s">
        <v>202</v>
      </c>
      <c r="O33" s="9">
        <v>13.762350346297403</v>
      </c>
      <c r="V33" s="1" t="s">
        <v>197</v>
      </c>
      <c r="Y33" s="9">
        <v>6.619968567187386</v>
      </c>
    </row>
    <row r="34" spans="2:25" x14ac:dyDescent="0.25">
      <c r="G34" s="1" t="s">
        <v>192</v>
      </c>
      <c r="I34" s="10"/>
      <c r="J34" s="9">
        <v>11.021629340619615</v>
      </c>
      <c r="L34" s="1" t="s">
        <v>193</v>
      </c>
      <c r="O34" s="9">
        <v>13.178538787961116</v>
      </c>
      <c r="S34" s="5"/>
      <c r="V34" s="1" t="s">
        <v>228</v>
      </c>
      <c r="Y34" s="9">
        <v>4.7520281951937351</v>
      </c>
    </row>
    <row r="35" spans="2:25" x14ac:dyDescent="0.25">
      <c r="G35" s="1" t="s">
        <v>198</v>
      </c>
      <c r="I35" s="10"/>
      <c r="J35" s="9">
        <v>8.8445881755215368</v>
      </c>
      <c r="L35" s="1" t="s">
        <v>225</v>
      </c>
      <c r="O35" s="9">
        <v>12.529583474109984</v>
      </c>
      <c r="S35" s="5"/>
      <c r="V35" s="14"/>
      <c r="W35" s="20"/>
      <c r="X35" s="14"/>
      <c r="Y35" s="14"/>
    </row>
    <row r="36" spans="2:25" x14ac:dyDescent="0.25">
      <c r="C36" s="10"/>
      <c r="D36" s="1"/>
      <c r="G36" s="1" t="s">
        <v>201</v>
      </c>
      <c r="I36" s="10"/>
      <c r="J36" s="9">
        <v>7.1501331360682139</v>
      </c>
      <c r="L36" s="1" t="s">
        <v>199</v>
      </c>
      <c r="O36" s="9">
        <v>11.423281762225642</v>
      </c>
    </row>
    <row r="37" spans="2:25" x14ac:dyDescent="0.25">
      <c r="C37" s="10"/>
      <c r="D37" s="1"/>
      <c r="G37" s="1" t="s">
        <v>203</v>
      </c>
      <c r="I37" s="10"/>
      <c r="J37" s="9">
        <v>6.7370716986011088</v>
      </c>
      <c r="L37" s="1" t="s">
        <v>224</v>
      </c>
      <c r="O37" s="9">
        <v>10.612552776715345</v>
      </c>
    </row>
    <row r="38" spans="2:25" x14ac:dyDescent="0.25">
      <c r="G38" s="1" t="s">
        <v>226</v>
      </c>
      <c r="I38" s="10"/>
      <c r="J38" s="9">
        <v>5.4932687488597391</v>
      </c>
      <c r="L38" s="1" t="s">
        <v>221</v>
      </c>
      <c r="O38" s="9">
        <v>10.151634409924551</v>
      </c>
    </row>
    <row r="39" spans="2:25" x14ac:dyDescent="0.25">
      <c r="G39" s="1" t="s">
        <v>220</v>
      </c>
      <c r="I39" s="10"/>
      <c r="J39" s="9">
        <v>5.2616825736165884</v>
      </c>
      <c r="L39" s="1" t="s">
        <v>181</v>
      </c>
      <c r="O39" s="9">
        <v>9.5337289010500399</v>
      </c>
    </row>
    <row r="40" spans="2:25" x14ac:dyDescent="0.25">
      <c r="G40" s="1" t="s">
        <v>237</v>
      </c>
      <c r="I40" s="10"/>
      <c r="J40" s="9">
        <v>4.4000000000000004</v>
      </c>
      <c r="L40" s="1" t="s">
        <v>190</v>
      </c>
      <c r="O40" s="9">
        <v>9.3214894517988824</v>
      </c>
    </row>
    <row r="41" spans="2:25" x14ac:dyDescent="0.25">
      <c r="G41" s="21"/>
      <c r="H41" s="14"/>
      <c r="I41" s="14"/>
      <c r="J41" s="21"/>
      <c r="L41" s="1" t="s">
        <v>204</v>
      </c>
      <c r="O41" s="9">
        <v>8.2404902746572048</v>
      </c>
    </row>
    <row r="42" spans="2:25" x14ac:dyDescent="0.25">
      <c r="L42" s="21"/>
      <c r="M42" s="14"/>
      <c r="N42" s="14"/>
      <c r="O42" s="21"/>
    </row>
    <row r="43" spans="2:25" x14ac:dyDescent="0.25">
      <c r="F43" s="126"/>
      <c r="K43" s="126"/>
    </row>
    <row r="45" spans="2:25" x14ac:dyDescent="0.25">
      <c r="G45" s="126"/>
      <c r="H45" s="126"/>
      <c r="I45" s="126"/>
      <c r="J45" s="126"/>
    </row>
    <row r="46" spans="2:25" x14ac:dyDescent="0.25">
      <c r="K46" s="10"/>
    </row>
    <row r="47" spans="2:25" ht="13.5" customHeight="1" x14ac:dyDescent="0.25">
      <c r="B47" s="171" t="s">
        <v>238</v>
      </c>
      <c r="C47" s="183"/>
      <c r="D47" s="183"/>
      <c r="E47" s="183"/>
      <c r="F47" s="184"/>
      <c r="G47" s="184"/>
      <c r="H47" s="184"/>
      <c r="I47" s="184"/>
      <c r="J47" s="184"/>
      <c r="K47" s="185"/>
      <c r="L47" s="1"/>
    </row>
    <row r="48" spans="2:25" x14ac:dyDescent="0.25">
      <c r="K48" s="10"/>
      <c r="L48" s="1"/>
    </row>
    <row r="49" spans="11:12" x14ac:dyDescent="0.25">
      <c r="K49" s="10"/>
      <c r="L49" s="1"/>
    </row>
    <row r="50" spans="11:12" x14ac:dyDescent="0.25">
      <c r="K50" s="10"/>
      <c r="L50" s="1"/>
    </row>
    <row r="51" spans="11:12" x14ac:dyDescent="0.25">
      <c r="L51" s="1"/>
    </row>
    <row r="54" spans="11:12" ht="15" customHeight="1" x14ac:dyDescent="0.25"/>
  </sheetData>
  <mergeCells count="16">
    <mergeCell ref="O8:O9"/>
    <mergeCell ref="B8:C9"/>
    <mergeCell ref="E8:E9"/>
    <mergeCell ref="G8:H9"/>
    <mergeCell ref="J8:J9"/>
    <mergeCell ref="L8:M9"/>
    <mergeCell ref="V23:W24"/>
    <mergeCell ref="Y23:Y24"/>
    <mergeCell ref="Q23:R24"/>
    <mergeCell ref="T23:T24"/>
    <mergeCell ref="L23:M24"/>
    <mergeCell ref="B25:C26"/>
    <mergeCell ref="E25:E26"/>
    <mergeCell ref="G23:H24"/>
    <mergeCell ref="J23:J24"/>
    <mergeCell ref="O23:O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70" zoomScaleNormal="70" workbookViewId="0">
      <selection activeCell="A4" sqref="A4"/>
    </sheetView>
  </sheetViews>
  <sheetFormatPr baseColWidth="10" defaultColWidth="11.42578125"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5"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4"/>
      <c r="B3" s="8" t="str">
        <f>Índice!B3</f>
        <v>ENCUESTA DE COYUNTURA DE LA EXPORTACIÓN: TERCER TRIMESTRE DE 2023</v>
      </c>
      <c r="C3" s="8"/>
      <c r="D3" s="8"/>
      <c r="E3" s="8"/>
      <c r="F3" s="8"/>
      <c r="G3" s="8"/>
      <c r="H3" s="8"/>
      <c r="I3" s="8"/>
      <c r="J3" s="8"/>
      <c r="K3" s="8"/>
      <c r="L3" s="8"/>
      <c r="M3" s="8"/>
      <c r="N3" s="8"/>
      <c r="O3" s="8"/>
      <c r="P3" s="8"/>
      <c r="Q3" s="8"/>
    </row>
    <row r="4" spans="1:17" ht="15.75" x14ac:dyDescent="0.25">
      <c r="A4" s="12"/>
      <c r="L4" s="1"/>
    </row>
    <row r="5" spans="1:17" ht="15.75" x14ac:dyDescent="0.25">
      <c r="A5" s="12"/>
      <c r="B5" s="13" t="s">
        <v>108</v>
      </c>
      <c r="C5" s="14"/>
      <c r="D5" s="14"/>
      <c r="E5" s="14"/>
      <c r="F5" s="14"/>
      <c r="G5" s="14"/>
      <c r="H5" s="14"/>
      <c r="I5" s="14"/>
      <c r="J5" s="14"/>
      <c r="K5" s="14"/>
      <c r="L5" s="14"/>
      <c r="M5" s="14"/>
      <c r="N5" s="14"/>
      <c r="O5" s="14"/>
      <c r="P5" s="14"/>
      <c r="Q5" s="14"/>
    </row>
    <row r="6" spans="1:17" ht="15.75" x14ac:dyDescent="0.25">
      <c r="A6" s="12"/>
      <c r="L6" s="1"/>
    </row>
    <row r="7" spans="1:17" x14ac:dyDescent="0.25">
      <c r="D7" s="16"/>
      <c r="E7" s="17"/>
      <c r="G7" s="16"/>
    </row>
    <row r="8" spans="1:17" x14ac:dyDescent="0.25">
      <c r="B8" s="245" t="s">
        <v>43</v>
      </c>
      <c r="C8" s="245"/>
      <c r="E8" s="187" t="s">
        <v>44</v>
      </c>
      <c r="L8" s="1"/>
    </row>
    <row r="9" spans="1:17" x14ac:dyDescent="0.25">
      <c r="B9" s="246"/>
      <c r="C9" s="246"/>
      <c r="E9" s="189"/>
      <c r="L9" s="1"/>
    </row>
    <row r="10" spans="1:17" x14ac:dyDescent="0.25">
      <c r="L10" s="1"/>
    </row>
    <row r="11" spans="1:17" ht="18" customHeight="1" x14ac:dyDescent="0.25">
      <c r="C11" s="1" t="s">
        <v>144</v>
      </c>
      <c r="E11" s="124">
        <v>48.312651038151969</v>
      </c>
    </row>
    <row r="12" spans="1:17" ht="18" customHeight="1" x14ac:dyDescent="0.25">
      <c r="C12" s="1" t="s">
        <v>147</v>
      </c>
      <c r="D12" s="6"/>
      <c r="E12" s="124">
        <v>47.460924571581131</v>
      </c>
      <c r="F12" s="6"/>
      <c r="G12" s="6"/>
      <c r="H12" s="6"/>
      <c r="I12" s="6"/>
      <c r="J12" s="6"/>
      <c r="K12" s="6"/>
      <c r="L12" s="6"/>
      <c r="M12" s="6"/>
      <c r="N12" s="6"/>
      <c r="O12" s="6"/>
      <c r="P12" s="6"/>
    </row>
    <row r="13" spans="1:17" ht="18" customHeight="1" x14ac:dyDescent="0.25">
      <c r="C13" s="1" t="s">
        <v>150</v>
      </c>
      <c r="D13" s="6"/>
      <c r="E13" s="124">
        <v>32.135788878727013</v>
      </c>
      <c r="F13" s="6"/>
      <c r="G13" s="6"/>
      <c r="H13" s="6"/>
      <c r="I13" s="6"/>
      <c r="J13" s="6"/>
      <c r="K13" s="6"/>
      <c r="L13" s="6"/>
      <c r="M13" s="6"/>
      <c r="N13" s="6"/>
      <c r="O13" s="6"/>
      <c r="P13" s="6"/>
    </row>
    <row r="14" spans="1:17" ht="18" customHeight="1" x14ac:dyDescent="0.25">
      <c r="C14" s="1" t="s">
        <v>153</v>
      </c>
      <c r="D14" s="6"/>
      <c r="E14" s="124">
        <v>29.375620994429646</v>
      </c>
      <c r="F14" s="6"/>
      <c r="G14" s="6"/>
      <c r="H14" s="6"/>
      <c r="I14" s="6"/>
      <c r="J14" s="6"/>
      <c r="K14" s="6"/>
      <c r="L14" s="6"/>
      <c r="M14" s="6"/>
      <c r="N14" s="6"/>
      <c r="O14" s="6"/>
      <c r="P14" s="6"/>
    </row>
    <row r="15" spans="1:17" ht="18" customHeight="1" x14ac:dyDescent="0.25">
      <c r="C15" s="1" t="s">
        <v>169</v>
      </c>
      <c r="D15" s="6"/>
      <c r="E15" s="124">
        <v>26.009514511269067</v>
      </c>
      <c r="F15" s="6"/>
      <c r="G15" s="6"/>
      <c r="H15" s="6"/>
      <c r="I15" s="6"/>
      <c r="J15" s="6"/>
      <c r="K15" s="6"/>
      <c r="L15" s="6"/>
      <c r="M15" s="6"/>
      <c r="N15" s="6"/>
      <c r="O15" s="6"/>
      <c r="P15" s="6"/>
    </row>
    <row r="16" spans="1:17" ht="18" customHeight="1" x14ac:dyDescent="0.25">
      <c r="C16" s="1" t="s">
        <v>146</v>
      </c>
      <c r="D16" s="6"/>
      <c r="E16" s="124">
        <v>24.875300446831837</v>
      </c>
      <c r="F16" s="6"/>
      <c r="G16" s="6"/>
      <c r="H16" s="6"/>
      <c r="I16" s="6"/>
      <c r="J16" s="6"/>
      <c r="K16" s="6"/>
      <c r="L16" s="6"/>
      <c r="M16" s="6"/>
      <c r="N16" s="6"/>
      <c r="O16" s="6"/>
      <c r="P16" s="6"/>
    </row>
    <row r="17" spans="2:16" ht="18" customHeight="1" x14ac:dyDescent="0.25">
      <c r="C17" s="1" t="s">
        <v>170</v>
      </c>
      <c r="D17" s="6"/>
      <c r="E17" s="124">
        <v>16.29311075938822</v>
      </c>
      <c r="F17" s="6"/>
      <c r="G17" s="6"/>
      <c r="H17" s="6"/>
      <c r="I17" s="6"/>
      <c r="J17" s="6"/>
      <c r="K17" s="6"/>
      <c r="L17" s="6"/>
      <c r="M17" s="6"/>
      <c r="N17" s="6"/>
      <c r="O17" s="6"/>
      <c r="P17" s="6"/>
    </row>
    <row r="18" spans="2:16" ht="18" customHeight="1" x14ac:dyDescent="0.25">
      <c r="C18" s="1" t="s">
        <v>145</v>
      </c>
      <c r="D18" s="6"/>
      <c r="E18" s="124">
        <v>16.204397832948491</v>
      </c>
      <c r="F18" s="6"/>
      <c r="G18" s="6"/>
      <c r="H18" s="6"/>
      <c r="I18" s="6"/>
      <c r="J18" s="6"/>
      <c r="K18" s="6"/>
      <c r="L18" s="6"/>
      <c r="M18" s="6"/>
      <c r="N18" s="6"/>
      <c r="O18" s="6"/>
      <c r="P18" s="6"/>
    </row>
    <row r="19" spans="2:16" ht="18" customHeight="1" x14ac:dyDescent="0.25">
      <c r="C19" s="1" t="s">
        <v>159</v>
      </c>
      <c r="D19" s="6"/>
      <c r="E19" s="124">
        <v>15.754390629221534</v>
      </c>
      <c r="F19" s="6"/>
      <c r="G19" s="6"/>
      <c r="H19" s="6"/>
      <c r="I19" s="6"/>
      <c r="J19" s="6"/>
      <c r="K19" s="6"/>
      <c r="L19" s="6"/>
      <c r="M19" s="6"/>
      <c r="N19" s="6"/>
      <c r="O19" s="6"/>
      <c r="P19" s="6"/>
    </row>
    <row r="20" spans="2:16" ht="18" customHeight="1" x14ac:dyDescent="0.25">
      <c r="C20" s="1" t="s">
        <v>156</v>
      </c>
      <c r="D20" s="6"/>
      <c r="E20" s="124">
        <v>15.460086019721963</v>
      </c>
      <c r="F20" s="6"/>
      <c r="G20" s="6"/>
      <c r="H20" s="6"/>
      <c r="I20" s="6"/>
      <c r="J20" s="6"/>
      <c r="K20" s="6"/>
      <c r="L20" s="6"/>
      <c r="M20" s="6"/>
      <c r="N20" s="6"/>
      <c r="O20" s="6"/>
      <c r="P20" s="6"/>
    </row>
    <row r="21" spans="2:16" ht="18" customHeight="1" x14ac:dyDescent="0.25">
      <c r="C21" s="1" t="s">
        <v>173</v>
      </c>
      <c r="D21" s="6"/>
      <c r="E21" s="124">
        <v>15.041323051868444</v>
      </c>
      <c r="F21" s="6"/>
      <c r="G21" s="6"/>
      <c r="H21" s="6"/>
      <c r="I21" s="6"/>
      <c r="J21" s="6"/>
      <c r="K21" s="6"/>
      <c r="L21" s="6"/>
      <c r="M21" s="6"/>
      <c r="N21" s="6"/>
      <c r="O21" s="6"/>
      <c r="P21" s="6"/>
    </row>
    <row r="22" spans="2:16" ht="18" customHeight="1" x14ac:dyDescent="0.25">
      <c r="C22" s="1" t="s">
        <v>175</v>
      </c>
      <c r="D22" s="6"/>
      <c r="E22" s="124">
        <v>9.5770587501629567</v>
      </c>
      <c r="F22" s="6"/>
      <c r="G22" s="6"/>
      <c r="H22" s="6"/>
      <c r="I22" s="6"/>
      <c r="J22" s="6"/>
      <c r="K22" s="6"/>
      <c r="L22" s="6"/>
      <c r="M22" s="6"/>
      <c r="N22" s="6"/>
      <c r="O22" s="6"/>
      <c r="P22" s="6"/>
    </row>
    <row r="23" spans="2:16" ht="18" customHeight="1" x14ac:dyDescent="0.25">
      <c r="C23" s="1" t="s">
        <v>149</v>
      </c>
      <c r="D23" s="6"/>
      <c r="E23" s="124">
        <v>9.5687946847486565</v>
      </c>
      <c r="F23" s="6"/>
      <c r="G23" s="6"/>
      <c r="H23" s="6"/>
      <c r="I23" s="6"/>
      <c r="J23" s="6"/>
      <c r="K23" s="6"/>
      <c r="L23" s="6"/>
      <c r="M23" s="6"/>
      <c r="N23" s="6"/>
      <c r="O23" s="6"/>
      <c r="P23" s="6"/>
    </row>
    <row r="24" spans="2:16" ht="18" customHeight="1" x14ac:dyDescent="0.25">
      <c r="C24" s="1" t="s">
        <v>205</v>
      </c>
      <c r="D24" s="6"/>
      <c r="E24" s="124">
        <v>9.5492406559425973</v>
      </c>
      <c r="F24" s="6"/>
      <c r="G24" s="6"/>
      <c r="H24" s="6"/>
      <c r="I24" s="6"/>
      <c r="J24" s="6"/>
      <c r="K24" s="6"/>
      <c r="L24" s="6"/>
      <c r="M24" s="6"/>
      <c r="N24" s="6"/>
      <c r="O24" s="6"/>
      <c r="P24" s="6"/>
    </row>
    <row r="25" spans="2:16" ht="18" customHeight="1" x14ac:dyDescent="0.25">
      <c r="C25" s="1" t="s">
        <v>148</v>
      </c>
      <c r="D25" s="6"/>
      <c r="E25" s="124">
        <v>8.3535897860403363</v>
      </c>
      <c r="F25" s="6"/>
      <c r="G25" s="6"/>
      <c r="H25" s="6"/>
      <c r="I25" s="6"/>
      <c r="J25" s="6"/>
      <c r="K25" s="6"/>
      <c r="L25" s="6"/>
      <c r="M25" s="6"/>
      <c r="N25" s="6"/>
      <c r="O25" s="6"/>
      <c r="P25" s="6"/>
    </row>
    <row r="26" spans="2:16" ht="18" customHeight="1" x14ac:dyDescent="0.25">
      <c r="C26" s="1" t="s">
        <v>171</v>
      </c>
      <c r="D26" s="6"/>
      <c r="E26" s="124">
        <v>8.0086847474014267</v>
      </c>
      <c r="F26" s="6"/>
      <c r="G26" s="6"/>
      <c r="H26" s="6"/>
      <c r="I26" s="6"/>
      <c r="J26" s="6"/>
      <c r="K26" s="6"/>
      <c r="L26" s="6"/>
      <c r="M26" s="6"/>
      <c r="N26" s="6"/>
      <c r="O26" s="6"/>
      <c r="P26" s="6"/>
    </row>
    <row r="27" spans="2:16" x14ac:dyDescent="0.25">
      <c r="B27" s="14"/>
      <c r="C27" s="14"/>
      <c r="D27" s="14"/>
      <c r="E27" s="14"/>
    </row>
    <row r="29" spans="2:16" x14ac:dyDescent="0.25">
      <c r="B29" s="142" t="s">
        <v>239</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Props1.xml><?xml version="1.0" encoding="utf-8"?>
<ds:datastoreItem xmlns:ds="http://schemas.openxmlformats.org/officeDocument/2006/customXml" ds:itemID="{32D0389B-EA50-45D5-9AA5-870FA116791B}"/>
</file>

<file path=customXml/itemProps2.xml><?xml version="1.0" encoding="utf-8"?>
<ds:datastoreItem xmlns:ds="http://schemas.openxmlformats.org/officeDocument/2006/customXml" ds:itemID="{A335B1BE-C0BB-4D72-902E-CCC40FDE425C}"/>
</file>

<file path=customXml/itemProps3.xml><?xml version="1.0" encoding="utf-8"?>
<ds:datastoreItem xmlns:ds="http://schemas.openxmlformats.org/officeDocument/2006/customXml" ds:itemID="{BF1C2E7A-9740-4B56-8FD9-4627C7607B46}"/>
</file>

<file path=customXml/itemProps4.xml><?xml version="1.0" encoding="utf-8"?>
<ds:datastoreItem xmlns:ds="http://schemas.openxmlformats.org/officeDocument/2006/customXml" ds:itemID="{9ED7A841-7833-4BC7-9211-76C4A440D3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Calvo Infante, M.Luisa</cp:lastModifiedBy>
  <cp:lastPrinted>2019-01-10T11:26:15Z</cp:lastPrinted>
  <dcterms:created xsi:type="dcterms:W3CDTF">2016-11-30T15:21:13Z</dcterms:created>
  <dcterms:modified xsi:type="dcterms:W3CDTF">2023-10-20T08:40:24Z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